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bt9\Ref94\Sortenpruefung\Veroeffentlichungen\Internet_vorl_Ergebnisse\2025\"/>
    </mc:Choice>
  </mc:AlternateContent>
  <bookViews>
    <workbookView xWindow="-120" yWindow="-120" windowWidth="38640" windowHeight="21120"/>
  </bookViews>
  <sheets>
    <sheet name="Kornertrag_bei_86%_TS_dt_ha" sheetId="1" r:id="rId1"/>
  </sheets>
  <definedNames>
    <definedName name="_xlnm.Print_Area" localSheetId="0">'Kornertrag_bei_86%_TS_dt_ha'!$A$1:$N$63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40" i="1"/>
  <c r="B41" i="1"/>
  <c r="B42" i="1"/>
  <c r="B43" i="1"/>
  <c r="B44" i="1"/>
  <c r="B45" i="1"/>
  <c r="B46" i="1"/>
  <c r="B47" i="1"/>
  <c r="B49" i="1"/>
  <c r="B51" i="1"/>
  <c r="B52" i="1"/>
  <c r="B53" i="1"/>
  <c r="B54" i="1"/>
  <c r="B38" i="1"/>
</calcChain>
</file>

<file path=xl/sharedStrings.xml><?xml version="1.0" encoding="utf-8"?>
<sst xmlns="http://schemas.openxmlformats.org/spreadsheetml/2006/main" count="209" uniqueCount="38">
  <si>
    <t xml:space="preserve"> </t>
  </si>
  <si>
    <t>Kornertrag bei 86% TS dt/ha</t>
  </si>
  <si>
    <t>Kornertrag bei 86% TS dt/ha relativ</t>
  </si>
  <si>
    <t>Winnie</t>
  </si>
  <si>
    <t>Mittelwert</t>
  </si>
  <si>
    <t>Mittel (B)</t>
  </si>
  <si>
    <t>KWS Flemming (B)</t>
  </si>
  <si>
    <t>Esprit (B)</t>
  </si>
  <si>
    <t>SU Midnight (B)</t>
  </si>
  <si>
    <t>Melia (B)</t>
  </si>
  <si>
    <t>Julia</t>
  </si>
  <si>
    <t>SU Hetti</t>
  </si>
  <si>
    <t>RGT Mela</t>
  </si>
  <si>
    <t>Normandy (B)</t>
  </si>
  <si>
    <t>Hedwig</t>
  </si>
  <si>
    <t>Sorte</t>
  </si>
  <si>
    <t>Die Auswertung erfolgte im LLG Sachsen-Anhalt.</t>
  </si>
  <si>
    <t>Sorten-</t>
  </si>
  <si>
    <t>typ</t>
  </si>
  <si>
    <t>Mittel-wert</t>
  </si>
  <si>
    <t>mz</t>
  </si>
  <si>
    <t>zz</t>
  </si>
  <si>
    <t>Bern-burg</t>
  </si>
  <si>
    <t>Forch-heim</t>
  </si>
  <si>
    <t>Valena</t>
  </si>
  <si>
    <t>2024 bis 2025</t>
  </si>
  <si>
    <t>2023 bis 2025</t>
  </si>
  <si>
    <t>SY Loona (B)</t>
  </si>
  <si>
    <t>Thimea</t>
  </si>
  <si>
    <t>Goldmarie (B)</t>
  </si>
  <si>
    <t>Fascination</t>
  </si>
  <si>
    <t>Rubino</t>
  </si>
  <si>
    <t>Teuto</t>
  </si>
  <si>
    <t>Grenzdifferenz</t>
  </si>
  <si>
    <t>Wintergerste OEKO; Jahr: 2025</t>
  </si>
  <si>
    <t>Sortenempfehlung für die Aussaat 2025 auf Lö- und V-Standorten:</t>
  </si>
  <si>
    <t>KWS Flemming (mz), SY Loona (mz), Julia (mz, vorläufige Empfehlung), Goldmarie (zz)</t>
  </si>
  <si>
    <t>mz … mehrzeilige, zz … zweizeilige Sorte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</si>
</sst>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</font>
    <font>
      <sz val="10"/>
      <color indexed="8"/>
      <name val="Arial"/>
    </font>
    <font>
      <b/>
      <sz val="10"/>
      <name val="Arial"/>
    </font>
    <font>
      <sz val="10"/>
      <color theme="4"/>
      <name val="Arial"/>
      <family val="2"/>
    </font>
    <font>
      <b/>
      <sz val="10"/>
      <color theme="4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1" fontId="7" fillId="0" borderId="15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0" fontId="10" fillId="2" borderId="12" xfId="0" applyNumberFormat="1" applyFont="1" applyFill="1" applyBorder="1" applyAlignment="1" applyProtection="1">
      <alignment horizontal="left" vertical="top" wrapText="1"/>
    </xf>
    <xf numFmtId="0" fontId="9" fillId="2" borderId="17" xfId="0" applyNumberFormat="1" applyFont="1" applyFill="1" applyBorder="1" applyAlignment="1" applyProtection="1">
      <alignment vertical="top" wrapText="1"/>
    </xf>
    <xf numFmtId="0" fontId="2" fillId="2" borderId="18" xfId="0" applyNumberFormat="1" applyFont="1" applyFill="1" applyBorder="1" applyAlignment="1" applyProtection="1">
      <alignment horizontal="left" vertical="top" wrapText="1"/>
    </xf>
    <xf numFmtId="0" fontId="2" fillId="2" borderId="19" xfId="0" applyNumberFormat="1" applyFont="1" applyFill="1" applyBorder="1" applyAlignment="1" applyProtection="1">
      <alignment horizontal="left" vertical="top" wrapText="1"/>
    </xf>
    <xf numFmtId="0" fontId="3" fillId="2" borderId="12" xfId="0" applyNumberFormat="1" applyFont="1" applyFill="1" applyBorder="1" applyAlignment="1" applyProtection="1">
      <alignment horizontal="left" vertical="top" wrapText="1"/>
    </xf>
    <xf numFmtId="0" fontId="7" fillId="0" borderId="14" xfId="0" applyFont="1" applyBorder="1"/>
    <xf numFmtId="0" fontId="1" fillId="2" borderId="5" xfId="0" applyNumberFormat="1" applyFont="1" applyFill="1" applyBorder="1" applyAlignment="1" applyProtection="1">
      <alignment vertical="top" wrapText="1"/>
    </xf>
    <xf numFmtId="0" fontId="3" fillId="2" borderId="25" xfId="0" applyNumberFormat="1" applyFont="1" applyFill="1" applyBorder="1" applyAlignment="1" applyProtection="1">
      <alignment horizontal="left" vertical="top" wrapText="1"/>
    </xf>
    <xf numFmtId="0" fontId="10" fillId="2" borderId="25" xfId="0" applyNumberFormat="1" applyFont="1" applyFill="1" applyBorder="1" applyAlignment="1" applyProtection="1">
      <alignment horizontal="left" vertical="top" wrapText="1"/>
    </xf>
    <xf numFmtId="0" fontId="7" fillId="0" borderId="26" xfId="0" applyFont="1" applyBorder="1"/>
    <xf numFmtId="0" fontId="9" fillId="2" borderId="17" xfId="0" applyNumberFormat="1" applyFont="1" applyFill="1" applyBorder="1" applyAlignment="1" applyProtection="1">
      <alignment horizontal="center" vertical="center" wrapText="1"/>
    </xf>
    <xf numFmtId="0" fontId="9" fillId="2" borderId="23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2" borderId="20" xfId="0" applyNumberFormat="1" applyFont="1" applyFill="1" applyBorder="1" applyAlignment="1" applyProtection="1">
      <alignment horizontal="center" vertical="top" wrapText="1"/>
    </xf>
    <xf numFmtId="0" fontId="2" fillId="2" borderId="24" xfId="0" applyNumberFormat="1" applyFont="1" applyFill="1" applyBorder="1" applyAlignment="1" applyProtection="1">
      <alignment horizontal="center" vertical="top" wrapText="1"/>
    </xf>
    <xf numFmtId="164" fontId="2" fillId="2" borderId="1" xfId="0" applyNumberFormat="1" applyFont="1" applyFill="1" applyBorder="1" applyAlignment="1" applyProtection="1">
      <alignment horizontal="center" vertical="top" wrapText="1"/>
    </xf>
    <xf numFmtId="164" fontId="3" fillId="2" borderId="1" xfId="0" applyNumberFormat="1" applyFont="1" applyFill="1" applyBorder="1" applyAlignment="1" applyProtection="1">
      <alignment horizontal="center" vertical="top" wrapText="1"/>
    </xf>
    <xf numFmtId="164" fontId="3" fillId="2" borderId="3" xfId="0" applyNumberFormat="1" applyFont="1" applyFill="1" applyBorder="1" applyAlignment="1" applyProtection="1">
      <alignment horizontal="center" vertical="top" wrapText="1"/>
    </xf>
    <xf numFmtId="164" fontId="3" fillId="2" borderId="11" xfId="0" applyNumberFormat="1" applyFont="1" applyFill="1" applyBorder="1" applyAlignment="1" applyProtection="1">
      <alignment horizontal="center" vertical="top" wrapText="1"/>
    </xf>
    <xf numFmtId="164" fontId="3" fillId="2" borderId="13" xfId="0" applyNumberFormat="1" applyFont="1" applyFill="1" applyBorder="1" applyAlignment="1" applyProtection="1">
      <alignment horizontal="center" vertical="top" wrapText="1"/>
    </xf>
    <xf numFmtId="164" fontId="3" fillId="0" borderId="15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11" fillId="2" borderId="1" xfId="0" applyNumberFormat="1" applyFont="1" applyFill="1" applyBorder="1" applyAlignment="1" applyProtection="1">
      <alignment horizontal="center" vertical="top" wrapText="1"/>
    </xf>
    <xf numFmtId="164" fontId="12" fillId="2" borderId="1" xfId="0" applyNumberFormat="1" applyFont="1" applyFill="1" applyBorder="1" applyAlignment="1" applyProtection="1">
      <alignment horizontal="center" vertical="top" wrapText="1"/>
    </xf>
    <xf numFmtId="164" fontId="12" fillId="2" borderId="3" xfId="0" applyNumberFormat="1" applyFont="1" applyFill="1" applyBorder="1" applyAlignment="1" applyProtection="1">
      <alignment horizontal="center" vertical="top" wrapText="1"/>
    </xf>
    <xf numFmtId="164" fontId="2" fillId="2" borderId="9" xfId="0" applyNumberFormat="1" applyFont="1" applyFill="1" applyBorder="1" applyAlignment="1" applyProtection="1">
      <alignment horizontal="center" vertical="top" wrapText="1"/>
    </xf>
    <xf numFmtId="164" fontId="3" fillId="2" borderId="9" xfId="0" applyNumberFormat="1" applyFont="1" applyFill="1" applyBorder="1" applyAlignment="1" applyProtection="1">
      <alignment horizontal="center" vertical="top" wrapText="1"/>
    </xf>
    <xf numFmtId="164" fontId="3" fillId="2" borderId="6" xfId="0" applyNumberFormat="1" applyFont="1" applyFill="1" applyBorder="1" applyAlignment="1" applyProtection="1">
      <alignment horizontal="center" vertical="top" wrapText="1"/>
    </xf>
    <xf numFmtId="0" fontId="3" fillId="0" borderId="14" xfId="0" applyFont="1" applyBorder="1"/>
    <xf numFmtId="0" fontId="3" fillId="0" borderId="26" xfId="0" applyFont="1" applyBorder="1"/>
    <xf numFmtId="0" fontId="2" fillId="0" borderId="0" xfId="0" applyFont="1"/>
    <xf numFmtId="1" fontId="2" fillId="2" borderId="9" xfId="0" applyNumberFormat="1" applyFont="1" applyFill="1" applyBorder="1" applyAlignment="1" applyProtection="1">
      <alignment horizontal="center" vertical="top" wrapText="1"/>
    </xf>
    <xf numFmtId="1" fontId="3" fillId="2" borderId="9" xfId="0" applyNumberFormat="1" applyFont="1" applyFill="1" applyBorder="1" applyAlignment="1" applyProtection="1">
      <alignment horizontal="center" vertical="top" wrapText="1"/>
    </xf>
    <xf numFmtId="1" fontId="3" fillId="2" borderId="6" xfId="0" applyNumberFormat="1" applyFont="1" applyFill="1" applyBorder="1" applyAlignment="1" applyProtection="1">
      <alignment horizontal="center" vertical="top" wrapText="1"/>
    </xf>
    <xf numFmtId="1" fontId="2" fillId="2" borderId="1" xfId="0" applyNumberFormat="1" applyFont="1" applyFill="1" applyBorder="1" applyAlignment="1" applyProtection="1">
      <alignment horizontal="center" vertical="top" wrapText="1"/>
    </xf>
    <xf numFmtId="1" fontId="3" fillId="2" borderId="1" xfId="0" applyNumberFormat="1" applyFont="1" applyFill="1" applyBorder="1" applyAlignment="1" applyProtection="1">
      <alignment horizontal="center" vertical="top" wrapText="1"/>
    </xf>
    <xf numFmtId="1" fontId="3" fillId="2" borderId="3" xfId="0" applyNumberFormat="1" applyFont="1" applyFill="1" applyBorder="1" applyAlignment="1" applyProtection="1">
      <alignment horizontal="center" vertical="top" wrapText="1"/>
    </xf>
    <xf numFmtId="1" fontId="3" fillId="2" borderId="11" xfId="0" applyNumberFormat="1" applyFont="1" applyFill="1" applyBorder="1" applyAlignment="1" applyProtection="1">
      <alignment horizontal="center" vertical="top" wrapText="1"/>
    </xf>
    <xf numFmtId="1" fontId="3" fillId="2" borderId="13" xfId="0" applyNumberFormat="1" applyFont="1" applyFill="1" applyBorder="1" applyAlignment="1" applyProtection="1">
      <alignment horizontal="center" vertical="top" wrapText="1"/>
    </xf>
    <xf numFmtId="0" fontId="12" fillId="2" borderId="25" xfId="0" applyNumberFormat="1" applyFont="1" applyFill="1" applyBorder="1" applyAlignment="1" applyProtection="1">
      <alignment horizontal="left" vertical="top" wrapText="1"/>
    </xf>
    <xf numFmtId="0" fontId="13" fillId="0" borderId="0" xfId="0" applyFont="1"/>
    <xf numFmtId="0" fontId="8" fillId="2" borderId="10" xfId="0" applyNumberFormat="1" applyFont="1" applyFill="1" applyBorder="1" applyAlignment="1" applyProtection="1">
      <alignment horizontal="center" vertical="top" wrapText="1"/>
    </xf>
    <xf numFmtId="0" fontId="8" fillId="2" borderId="2" xfId="0" applyNumberFormat="1" applyFont="1" applyFill="1" applyBorder="1" applyAlignment="1" applyProtection="1">
      <alignment horizontal="center" vertical="top" wrapText="1"/>
    </xf>
    <xf numFmtId="0" fontId="8" fillId="2" borderId="20" xfId="0" applyNumberFormat="1" applyFont="1" applyFill="1" applyBorder="1" applyAlignment="1" applyProtection="1">
      <alignment horizontal="center" vertical="top" wrapText="1"/>
    </xf>
    <xf numFmtId="0" fontId="3" fillId="2" borderId="21" xfId="0" applyNumberFormat="1" applyFont="1" applyFill="1" applyBorder="1" applyAlignment="1" applyProtection="1">
      <alignment horizontal="center" vertical="center" wrapText="1"/>
    </xf>
    <xf numFmtId="0" fontId="10" fillId="2" borderId="7" xfId="0" applyNumberFormat="1" applyFont="1" applyFill="1" applyBorder="1" applyAlignment="1" applyProtection="1">
      <alignment horizontal="center" vertical="center" wrapText="1"/>
    </xf>
    <xf numFmtId="0" fontId="3" fillId="2" borderId="22" xfId="0" applyNumberFormat="1" applyFont="1" applyFill="1" applyBorder="1" applyAlignment="1" applyProtection="1">
      <alignment horizontal="center" vertical="center" wrapText="1"/>
    </xf>
    <xf numFmtId="0" fontId="10" fillId="2" borderId="8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/>
    <xf numFmtId="0" fontId="1" fillId="2" borderId="27" xfId="0" applyNumberFormat="1" applyFont="1" applyFill="1" applyBorder="1" applyAlignment="1" applyProtection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abSelected="1" topLeftCell="A25" zoomScale="90" zoomScaleNormal="90" workbookViewId="0">
      <selection activeCell="A31" sqref="A31:XFD31"/>
    </sheetView>
  </sheetViews>
  <sheetFormatPr baseColWidth="10" defaultColWidth="11.42578125" defaultRowHeight="12.95" customHeight="1" x14ac:dyDescent="0.2"/>
  <cols>
    <col min="1" max="1" width="18.7109375" style="2" customWidth="1"/>
    <col min="2" max="2" width="8.7109375" style="2" customWidth="1"/>
    <col min="3" max="4" width="8.28515625" style="2" customWidth="1"/>
    <col min="5" max="5" width="9.140625" style="2" customWidth="1"/>
    <col min="6" max="6" width="8" style="2" customWidth="1"/>
    <col min="7" max="7" width="8.85546875" style="2" customWidth="1"/>
    <col min="8" max="8" width="8.140625" style="2" customWidth="1"/>
    <col min="9" max="9" width="7.7109375" style="2" customWidth="1"/>
    <col min="10" max="10" width="8.42578125" style="2" customWidth="1"/>
    <col min="11" max="11" width="8.7109375" style="2" customWidth="1"/>
    <col min="12" max="13" width="9.7109375" style="2" customWidth="1"/>
    <col min="14" max="16384" width="11.42578125" style="2"/>
  </cols>
  <sheetData>
    <row r="1" spans="1:13" customFormat="1" ht="15.75" x14ac:dyDescent="0.25">
      <c r="A1" s="3" t="s">
        <v>34</v>
      </c>
      <c r="B1" s="3"/>
      <c r="C1" s="2"/>
      <c r="D1" s="2"/>
      <c r="E1" s="2"/>
      <c r="F1" s="2"/>
    </row>
    <row r="2" spans="1:13" customFormat="1" ht="15" x14ac:dyDescent="0.25">
      <c r="A2" s="1" t="s">
        <v>1</v>
      </c>
      <c r="B2" s="1"/>
      <c r="C2" s="2"/>
      <c r="D2" s="2"/>
      <c r="E2" s="2"/>
      <c r="F2" s="2"/>
      <c r="M2" s="57">
        <v>45891</v>
      </c>
    </row>
    <row r="3" spans="1:13" customFormat="1" ht="12.95" customHeight="1" x14ac:dyDescent="0.25">
      <c r="A3" s="2"/>
      <c r="B3" s="2"/>
      <c r="C3" s="2"/>
      <c r="D3" s="2"/>
      <c r="E3" s="2"/>
      <c r="F3" s="2"/>
    </row>
    <row r="4" spans="1:13" customFormat="1" ht="12.95" customHeight="1" thickBot="1" x14ac:dyDescent="0.3">
      <c r="A4" s="2"/>
      <c r="B4" s="2"/>
      <c r="C4" s="2"/>
      <c r="D4" s="2"/>
      <c r="E4" s="2"/>
      <c r="F4" s="2"/>
    </row>
    <row r="5" spans="1:13" ht="12.75" x14ac:dyDescent="0.2">
      <c r="A5" s="12" t="s">
        <v>15</v>
      </c>
      <c r="B5" s="58" t="s">
        <v>17</v>
      </c>
      <c r="C5" s="50">
        <v>2023</v>
      </c>
      <c r="D5" s="51"/>
      <c r="E5" s="52"/>
      <c r="F5" s="50">
        <v>2024</v>
      </c>
      <c r="G5" s="51"/>
      <c r="H5" s="52"/>
      <c r="I5" s="50">
        <v>2025</v>
      </c>
      <c r="J5" s="51"/>
      <c r="K5" s="52"/>
      <c r="L5" s="53" t="s">
        <v>25</v>
      </c>
      <c r="M5" s="55" t="s">
        <v>26</v>
      </c>
    </row>
    <row r="6" spans="1:13" s="21" customFormat="1" ht="26.25" thickBot="1" x14ac:dyDescent="0.3">
      <c r="A6" s="16"/>
      <c r="B6" s="17" t="s">
        <v>18</v>
      </c>
      <c r="C6" s="18" t="s">
        <v>22</v>
      </c>
      <c r="D6" s="19" t="s">
        <v>23</v>
      </c>
      <c r="E6" s="20" t="s">
        <v>19</v>
      </c>
      <c r="F6" s="18" t="s">
        <v>22</v>
      </c>
      <c r="G6" s="19" t="s">
        <v>23</v>
      </c>
      <c r="H6" s="20" t="s">
        <v>19</v>
      </c>
      <c r="I6" s="18" t="s">
        <v>22</v>
      </c>
      <c r="J6" s="19" t="s">
        <v>23</v>
      </c>
      <c r="K6" s="20" t="s">
        <v>19</v>
      </c>
      <c r="L6" s="54"/>
      <c r="M6" s="56"/>
    </row>
    <row r="7" spans="1:13" ht="12.95" customHeight="1" x14ac:dyDescent="0.2">
      <c r="A7" s="8" t="s">
        <v>7</v>
      </c>
      <c r="B7" s="22" t="s">
        <v>20</v>
      </c>
      <c r="C7" s="34">
        <v>83.05</v>
      </c>
      <c r="D7" s="34">
        <v>57.25</v>
      </c>
      <c r="E7" s="35">
        <v>70.150000000000006</v>
      </c>
      <c r="F7" s="34">
        <v>49.24</v>
      </c>
      <c r="G7" s="34">
        <v>34.799999999999997</v>
      </c>
      <c r="H7" s="35">
        <v>42.02</v>
      </c>
      <c r="I7" s="34">
        <v>50.15</v>
      </c>
      <c r="J7" s="34">
        <v>69.55</v>
      </c>
      <c r="K7" s="35">
        <v>59.85</v>
      </c>
      <c r="L7" s="35">
        <v>50.93</v>
      </c>
      <c r="M7" s="36">
        <v>57.34</v>
      </c>
    </row>
    <row r="8" spans="1:13" ht="12.95" customHeight="1" x14ac:dyDescent="0.2">
      <c r="A8" s="9" t="s">
        <v>8</v>
      </c>
      <c r="B8" s="23" t="s">
        <v>20</v>
      </c>
      <c r="C8" s="24">
        <v>86.72</v>
      </c>
      <c r="D8" s="24">
        <v>60.33</v>
      </c>
      <c r="E8" s="25">
        <v>73.52</v>
      </c>
      <c r="F8" s="24">
        <v>57.98</v>
      </c>
      <c r="G8" s="24">
        <v>32.93</v>
      </c>
      <c r="H8" s="25">
        <v>45.45</v>
      </c>
      <c r="I8" s="24">
        <v>79.239999999999995</v>
      </c>
      <c r="J8" s="24">
        <v>71.05</v>
      </c>
      <c r="K8" s="25">
        <v>75.14</v>
      </c>
      <c r="L8" s="25">
        <v>60.3</v>
      </c>
      <c r="M8" s="26">
        <v>64.709999999999994</v>
      </c>
    </row>
    <row r="9" spans="1:13" ht="12.95" customHeight="1" x14ac:dyDescent="0.2">
      <c r="A9" s="9" t="s">
        <v>6</v>
      </c>
      <c r="B9" s="23" t="s">
        <v>20</v>
      </c>
      <c r="C9" s="24">
        <v>81.8</v>
      </c>
      <c r="D9" s="24">
        <v>53.6</v>
      </c>
      <c r="E9" s="25">
        <v>67.7</v>
      </c>
      <c r="F9" s="24">
        <v>63.36</v>
      </c>
      <c r="G9" s="24">
        <v>35.4</v>
      </c>
      <c r="H9" s="25">
        <v>49.38</v>
      </c>
      <c r="I9" s="24">
        <v>80.52</v>
      </c>
      <c r="J9" s="24">
        <v>66.930000000000007</v>
      </c>
      <c r="K9" s="25">
        <v>73.72</v>
      </c>
      <c r="L9" s="25">
        <v>61.55</v>
      </c>
      <c r="M9" s="26">
        <v>63.6</v>
      </c>
    </row>
    <row r="10" spans="1:13" ht="12.95" customHeight="1" x14ac:dyDescent="0.2">
      <c r="A10" s="9" t="s">
        <v>24</v>
      </c>
      <c r="B10" s="23" t="s">
        <v>20</v>
      </c>
      <c r="C10" s="24">
        <v>68.569999999999993</v>
      </c>
      <c r="D10" s="24">
        <v>37.979999999999997</v>
      </c>
      <c r="E10" s="25">
        <v>53.27</v>
      </c>
      <c r="F10" s="24" t="s">
        <v>0</v>
      </c>
      <c r="G10" s="24" t="s">
        <v>0</v>
      </c>
      <c r="H10" s="25" t="s">
        <v>0</v>
      </c>
      <c r="I10" s="24">
        <v>52.83</v>
      </c>
      <c r="J10" s="24">
        <v>54.18</v>
      </c>
      <c r="K10" s="25">
        <v>53.5</v>
      </c>
      <c r="L10" s="25" t="s">
        <v>0</v>
      </c>
      <c r="M10" s="26" t="s">
        <v>0</v>
      </c>
    </row>
    <row r="11" spans="1:13" ht="12.95" customHeight="1" x14ac:dyDescent="0.2">
      <c r="A11" s="9" t="s">
        <v>9</v>
      </c>
      <c r="B11" s="23" t="s">
        <v>20</v>
      </c>
      <c r="C11" s="24">
        <v>76.66</v>
      </c>
      <c r="D11" s="24">
        <v>63.5</v>
      </c>
      <c r="E11" s="25">
        <v>70.08</v>
      </c>
      <c r="F11" s="24">
        <v>58.86</v>
      </c>
      <c r="G11" s="24">
        <v>37.130000000000003</v>
      </c>
      <c r="H11" s="25">
        <v>47.99</v>
      </c>
      <c r="I11" s="24">
        <v>67.47</v>
      </c>
      <c r="J11" s="24">
        <v>73.78</v>
      </c>
      <c r="K11" s="25">
        <v>70.62</v>
      </c>
      <c r="L11" s="25">
        <v>59.31</v>
      </c>
      <c r="M11" s="26">
        <v>62.9</v>
      </c>
    </row>
    <row r="12" spans="1:13" ht="12.95" customHeight="1" x14ac:dyDescent="0.2">
      <c r="A12" s="9" t="s">
        <v>27</v>
      </c>
      <c r="B12" s="23" t="s">
        <v>20</v>
      </c>
      <c r="C12" s="24">
        <v>88.22</v>
      </c>
      <c r="D12" s="24">
        <v>51.75</v>
      </c>
      <c r="E12" s="25">
        <v>69.989999999999995</v>
      </c>
      <c r="F12" s="24">
        <v>69.5</v>
      </c>
      <c r="G12" s="24">
        <v>41.5</v>
      </c>
      <c r="H12" s="25">
        <v>55.5</v>
      </c>
      <c r="I12" s="24">
        <v>80.8</v>
      </c>
      <c r="J12" s="24">
        <v>63.15</v>
      </c>
      <c r="K12" s="25">
        <v>71.97</v>
      </c>
      <c r="L12" s="25">
        <v>63.74</v>
      </c>
      <c r="M12" s="26">
        <v>65.819999999999993</v>
      </c>
    </row>
    <row r="13" spans="1:13" ht="12.95" customHeight="1" x14ac:dyDescent="0.2">
      <c r="A13" s="9" t="s">
        <v>10</v>
      </c>
      <c r="B13" s="23" t="s">
        <v>20</v>
      </c>
      <c r="C13" s="24" t="s">
        <v>0</v>
      </c>
      <c r="D13" s="24" t="s">
        <v>0</v>
      </c>
      <c r="E13" s="25" t="s">
        <v>0</v>
      </c>
      <c r="F13" s="24">
        <v>61.83</v>
      </c>
      <c r="G13" s="24">
        <v>43</v>
      </c>
      <c r="H13" s="25">
        <v>52.42</v>
      </c>
      <c r="I13" s="24">
        <v>79.180000000000007</v>
      </c>
      <c r="J13" s="24">
        <v>74.38</v>
      </c>
      <c r="K13" s="25">
        <v>76.78</v>
      </c>
      <c r="L13" s="25">
        <v>64.599999999999994</v>
      </c>
      <c r="M13" s="26" t="s">
        <v>0</v>
      </c>
    </row>
    <row r="14" spans="1:13" ht="12.95" customHeight="1" x14ac:dyDescent="0.2">
      <c r="A14" s="9" t="s">
        <v>11</v>
      </c>
      <c r="B14" s="23" t="s">
        <v>20</v>
      </c>
      <c r="C14" s="24" t="s">
        <v>0</v>
      </c>
      <c r="D14" s="24" t="s">
        <v>0</v>
      </c>
      <c r="E14" s="25" t="s">
        <v>0</v>
      </c>
      <c r="F14" s="24">
        <v>58.59</v>
      </c>
      <c r="G14" s="24">
        <v>37.53</v>
      </c>
      <c r="H14" s="25">
        <v>48.06</v>
      </c>
      <c r="I14" s="24">
        <v>80.8</v>
      </c>
      <c r="J14" s="24">
        <v>70.75</v>
      </c>
      <c r="K14" s="25">
        <v>75.78</v>
      </c>
      <c r="L14" s="25">
        <v>61.92</v>
      </c>
      <c r="M14" s="26" t="s">
        <v>0</v>
      </c>
    </row>
    <row r="15" spans="1:13" ht="12.95" customHeight="1" x14ac:dyDescent="0.2">
      <c r="A15" s="9" t="s">
        <v>12</v>
      </c>
      <c r="B15" s="23" t="s">
        <v>20</v>
      </c>
      <c r="C15" s="24" t="s">
        <v>0</v>
      </c>
      <c r="D15" s="24" t="s">
        <v>0</v>
      </c>
      <c r="E15" s="25" t="s">
        <v>0</v>
      </c>
      <c r="F15" s="24">
        <v>61.64</v>
      </c>
      <c r="G15" s="24">
        <v>37.25</v>
      </c>
      <c r="H15" s="25">
        <v>49.44</v>
      </c>
      <c r="I15" s="24">
        <v>74.739999999999995</v>
      </c>
      <c r="J15" s="24">
        <v>71.349999999999994</v>
      </c>
      <c r="K15" s="25">
        <v>73.040000000000006</v>
      </c>
      <c r="L15" s="25">
        <v>61.24</v>
      </c>
      <c r="M15" s="26" t="s">
        <v>0</v>
      </c>
    </row>
    <row r="16" spans="1:13" ht="12.95" customHeight="1" x14ac:dyDescent="0.2">
      <c r="A16" s="9" t="s">
        <v>28</v>
      </c>
      <c r="B16" s="23" t="s">
        <v>20</v>
      </c>
      <c r="C16" s="24" t="s">
        <v>0</v>
      </c>
      <c r="D16" s="24" t="s">
        <v>0</v>
      </c>
      <c r="E16" s="25" t="s">
        <v>0</v>
      </c>
      <c r="F16" s="24" t="s">
        <v>0</v>
      </c>
      <c r="G16" s="24" t="s">
        <v>0</v>
      </c>
      <c r="H16" s="25" t="s">
        <v>0</v>
      </c>
      <c r="I16" s="24">
        <v>68.63</v>
      </c>
      <c r="J16" s="24">
        <v>66.650000000000006</v>
      </c>
      <c r="K16" s="25">
        <v>67.64</v>
      </c>
      <c r="L16" s="25" t="s">
        <v>0</v>
      </c>
      <c r="M16" s="26" t="s">
        <v>0</v>
      </c>
    </row>
    <row r="17" spans="1:13" ht="12.95" customHeight="1" x14ac:dyDescent="0.2">
      <c r="A17" s="9" t="s">
        <v>13</v>
      </c>
      <c r="B17" s="23" t="s">
        <v>21</v>
      </c>
      <c r="C17" s="24">
        <v>77.849999999999994</v>
      </c>
      <c r="D17" s="24">
        <v>55.68</v>
      </c>
      <c r="E17" s="25">
        <v>66.760000000000005</v>
      </c>
      <c r="F17" s="24">
        <v>59.29</v>
      </c>
      <c r="G17" s="24">
        <v>37.78</v>
      </c>
      <c r="H17" s="25">
        <v>48.53</v>
      </c>
      <c r="I17" s="24">
        <v>79.87</v>
      </c>
      <c r="J17" s="24">
        <v>74.23</v>
      </c>
      <c r="K17" s="25">
        <v>77.05</v>
      </c>
      <c r="L17" s="25">
        <v>62.79</v>
      </c>
      <c r="M17" s="26">
        <v>64.11</v>
      </c>
    </row>
    <row r="18" spans="1:13" ht="12.95" customHeight="1" x14ac:dyDescent="0.2">
      <c r="A18" s="9" t="s">
        <v>29</v>
      </c>
      <c r="B18" s="23" t="s">
        <v>21</v>
      </c>
      <c r="C18" s="24">
        <v>82.32</v>
      </c>
      <c r="D18" s="24">
        <v>51.28</v>
      </c>
      <c r="E18" s="25">
        <v>66.8</v>
      </c>
      <c r="F18" s="24">
        <v>60.83</v>
      </c>
      <c r="G18" s="24">
        <v>38.200000000000003</v>
      </c>
      <c r="H18" s="25">
        <v>49.52</v>
      </c>
      <c r="I18" s="24">
        <v>85.04</v>
      </c>
      <c r="J18" s="24">
        <v>66.400000000000006</v>
      </c>
      <c r="K18" s="25">
        <v>75.72</v>
      </c>
      <c r="L18" s="25">
        <v>62.62</v>
      </c>
      <c r="M18" s="26">
        <v>64.010000000000005</v>
      </c>
    </row>
    <row r="19" spans="1:13" ht="12.95" customHeight="1" x14ac:dyDescent="0.2">
      <c r="A19" s="9" t="s">
        <v>30</v>
      </c>
      <c r="B19" s="23" t="s">
        <v>20</v>
      </c>
      <c r="C19" s="24" t="s">
        <v>0</v>
      </c>
      <c r="D19" s="24" t="s">
        <v>0</v>
      </c>
      <c r="E19" s="25" t="s">
        <v>0</v>
      </c>
      <c r="F19" s="24" t="s">
        <v>0</v>
      </c>
      <c r="G19" s="24" t="s">
        <v>0</v>
      </c>
      <c r="H19" s="25" t="s">
        <v>0</v>
      </c>
      <c r="I19" s="24">
        <v>84.48</v>
      </c>
      <c r="J19" s="24">
        <v>60.7</v>
      </c>
      <c r="K19" s="25">
        <v>72.59</v>
      </c>
      <c r="L19" s="25" t="s">
        <v>0</v>
      </c>
      <c r="M19" s="26" t="s">
        <v>0</v>
      </c>
    </row>
    <row r="20" spans="1:13" ht="12.95" customHeight="1" x14ac:dyDescent="0.2">
      <c r="A20" s="9" t="s">
        <v>31</v>
      </c>
      <c r="B20" s="23" t="s">
        <v>20</v>
      </c>
      <c r="C20" s="24">
        <v>80.02</v>
      </c>
      <c r="D20" s="24">
        <v>53.35</v>
      </c>
      <c r="E20" s="25">
        <v>66.680000000000007</v>
      </c>
      <c r="F20" s="24">
        <v>59.1</v>
      </c>
      <c r="G20" s="24">
        <v>34.299999999999997</v>
      </c>
      <c r="H20" s="25">
        <v>46.7</v>
      </c>
      <c r="I20" s="24" t="s">
        <v>0</v>
      </c>
      <c r="J20" s="24" t="s">
        <v>0</v>
      </c>
      <c r="K20" s="25" t="s">
        <v>0</v>
      </c>
      <c r="L20" s="25" t="s">
        <v>0</v>
      </c>
      <c r="M20" s="26" t="s">
        <v>0</v>
      </c>
    </row>
    <row r="21" spans="1:13" ht="12.95" customHeight="1" x14ac:dyDescent="0.2">
      <c r="A21" s="9" t="s">
        <v>32</v>
      </c>
      <c r="B21" s="23" t="s">
        <v>20</v>
      </c>
      <c r="C21" s="24">
        <v>81.58</v>
      </c>
      <c r="D21" s="24">
        <v>52.9</v>
      </c>
      <c r="E21" s="25">
        <v>67.239999999999995</v>
      </c>
      <c r="F21" s="24">
        <v>65.31</v>
      </c>
      <c r="G21" s="24">
        <v>38.049999999999997</v>
      </c>
      <c r="H21" s="25">
        <v>51.68</v>
      </c>
      <c r="I21" s="24" t="s">
        <v>0</v>
      </c>
      <c r="J21" s="24" t="s">
        <v>0</v>
      </c>
      <c r="K21" s="25" t="s">
        <v>0</v>
      </c>
      <c r="L21" s="25" t="s">
        <v>0</v>
      </c>
      <c r="M21" s="26" t="s">
        <v>0</v>
      </c>
    </row>
    <row r="22" spans="1:13" ht="12.95" customHeight="1" x14ac:dyDescent="0.2">
      <c r="A22" s="9" t="s">
        <v>3</v>
      </c>
      <c r="B22" s="23" t="s">
        <v>20</v>
      </c>
      <c r="C22" s="24">
        <v>81.19</v>
      </c>
      <c r="D22" s="24">
        <v>52.68</v>
      </c>
      <c r="E22" s="25">
        <v>66.930000000000007</v>
      </c>
      <c r="F22" s="24">
        <v>57.43</v>
      </c>
      <c r="G22" s="24">
        <v>35.33</v>
      </c>
      <c r="H22" s="25">
        <v>46.38</v>
      </c>
      <c r="I22" s="24" t="s">
        <v>0</v>
      </c>
      <c r="J22" s="24" t="s">
        <v>0</v>
      </c>
      <c r="K22" s="25" t="s">
        <v>0</v>
      </c>
      <c r="L22" s="25" t="s">
        <v>0</v>
      </c>
      <c r="M22" s="26" t="s">
        <v>0</v>
      </c>
    </row>
    <row r="23" spans="1:13" ht="12.95" customHeight="1" x14ac:dyDescent="0.2">
      <c r="A23" s="9" t="s">
        <v>14</v>
      </c>
      <c r="B23" s="23" t="s">
        <v>20</v>
      </c>
      <c r="C23" s="24">
        <v>73.03</v>
      </c>
      <c r="D23" s="24">
        <v>53.5</v>
      </c>
      <c r="E23" s="25">
        <v>63.26</v>
      </c>
      <c r="F23" s="31" t="s">
        <v>0</v>
      </c>
      <c r="G23" s="31" t="s">
        <v>0</v>
      </c>
      <c r="H23" s="32" t="s">
        <v>0</v>
      </c>
      <c r="I23" s="31" t="s">
        <v>0</v>
      </c>
      <c r="J23" s="31" t="s">
        <v>0</v>
      </c>
      <c r="K23" s="32" t="s">
        <v>0</v>
      </c>
      <c r="L23" s="32" t="s">
        <v>0</v>
      </c>
      <c r="M23" s="33" t="s">
        <v>0</v>
      </c>
    </row>
    <row r="24" spans="1:13" ht="12.95" customHeight="1" x14ac:dyDescent="0.2">
      <c r="A24" s="10" t="s">
        <v>4</v>
      </c>
      <c r="B24" s="13"/>
      <c r="C24" s="27">
        <v>79.599999999999994</v>
      </c>
      <c r="D24" s="27">
        <v>52.45</v>
      </c>
      <c r="E24" s="27">
        <v>66.03</v>
      </c>
      <c r="F24" s="27">
        <v>58.99</v>
      </c>
      <c r="G24" s="27">
        <v>37.130000000000003</v>
      </c>
      <c r="H24" s="27">
        <v>48.06</v>
      </c>
      <c r="I24" s="27">
        <v>73.92</v>
      </c>
      <c r="J24" s="27">
        <v>67.510000000000005</v>
      </c>
      <c r="K24" s="27">
        <v>70.72</v>
      </c>
      <c r="L24" s="27">
        <v>60.36</v>
      </c>
      <c r="M24" s="28">
        <v>62.66</v>
      </c>
    </row>
    <row r="25" spans="1:13" ht="12.95" customHeight="1" x14ac:dyDescent="0.2">
      <c r="A25" s="6" t="s">
        <v>5</v>
      </c>
      <c r="B25" s="14"/>
      <c r="C25" s="27">
        <v>82.37</v>
      </c>
      <c r="D25" s="27">
        <v>56.2</v>
      </c>
      <c r="E25" s="27">
        <v>69.28</v>
      </c>
      <c r="F25" s="27">
        <v>59.86</v>
      </c>
      <c r="G25" s="27">
        <v>36.82</v>
      </c>
      <c r="H25" s="27">
        <v>48.34</v>
      </c>
      <c r="I25" s="27">
        <v>74.73</v>
      </c>
      <c r="J25" s="27">
        <v>69.3</v>
      </c>
      <c r="K25" s="27">
        <v>72.010000000000005</v>
      </c>
      <c r="L25" s="27">
        <v>60.18</v>
      </c>
      <c r="M25" s="28">
        <v>63.21</v>
      </c>
    </row>
    <row r="26" spans="1:13" s="39" customFormat="1" ht="12.95" customHeight="1" thickBot="1" x14ac:dyDescent="0.25">
      <c r="A26" s="37" t="s">
        <v>33</v>
      </c>
      <c r="B26" s="38"/>
      <c r="C26" s="29">
        <v>4.5</v>
      </c>
      <c r="D26" s="29">
        <v>4.8096168500000003</v>
      </c>
      <c r="E26" s="29"/>
      <c r="F26" s="29">
        <v>3.46</v>
      </c>
      <c r="G26" s="29">
        <v>4.2418715755508698</v>
      </c>
      <c r="H26" s="29"/>
      <c r="I26" s="29">
        <v>6.7795014000563398</v>
      </c>
      <c r="J26" s="29">
        <v>5.0999999999999996</v>
      </c>
      <c r="K26" s="29"/>
      <c r="L26" s="29"/>
      <c r="M26" s="30"/>
    </row>
    <row r="27" spans="1:13" ht="12.95" customHeight="1" x14ac:dyDescent="0.2">
      <c r="A27" s="2" t="s">
        <v>16</v>
      </c>
      <c r="E27" s="2" t="s">
        <v>37</v>
      </c>
    </row>
    <row r="29" spans="1:13" ht="12.95" customHeight="1" x14ac:dyDescent="0.25">
      <c r="A29" s="49" t="s">
        <v>35</v>
      </c>
    </row>
    <row r="30" spans="1:13" ht="15.75" customHeight="1" x14ac:dyDescent="0.2">
      <c r="A30" s="2" t="s">
        <v>36</v>
      </c>
    </row>
    <row r="31" spans="1:13" ht="96.75" customHeight="1" x14ac:dyDescent="0.2"/>
    <row r="32" spans="1:13" ht="15.75" x14ac:dyDescent="0.25">
      <c r="A32" s="3" t="s">
        <v>34</v>
      </c>
      <c r="B32" s="3"/>
    </row>
    <row r="33" spans="1:13" ht="12.75" x14ac:dyDescent="0.2">
      <c r="A33" s="1" t="s">
        <v>2</v>
      </c>
      <c r="B33" s="1"/>
    </row>
    <row r="34" spans="1:13" ht="12.95" customHeight="1" x14ac:dyDescent="0.25">
      <c r="A34"/>
      <c r="B34"/>
    </row>
    <row r="35" spans="1:13" ht="12.95" customHeight="1" thickBot="1" x14ac:dyDescent="0.3">
      <c r="A35"/>
      <c r="B35"/>
    </row>
    <row r="36" spans="1:13" ht="12.75" x14ac:dyDescent="0.2">
      <c r="A36" s="12" t="s">
        <v>15</v>
      </c>
      <c r="B36" s="58" t="s">
        <v>17</v>
      </c>
      <c r="C36" s="50">
        <v>2023</v>
      </c>
      <c r="D36" s="51"/>
      <c r="E36" s="52"/>
      <c r="F36" s="50">
        <v>2024</v>
      </c>
      <c r="G36" s="51"/>
      <c r="H36" s="52"/>
      <c r="I36" s="50">
        <v>2025</v>
      </c>
      <c r="J36" s="51"/>
      <c r="K36" s="52"/>
      <c r="L36" s="53" t="s">
        <v>25</v>
      </c>
      <c r="M36" s="55" t="s">
        <v>26</v>
      </c>
    </row>
    <row r="37" spans="1:13" ht="26.25" thickBot="1" x14ac:dyDescent="0.25">
      <c r="A37" s="7"/>
      <c r="B37" s="17" t="s">
        <v>18</v>
      </c>
      <c r="C37" s="18" t="s">
        <v>22</v>
      </c>
      <c r="D37" s="19" t="s">
        <v>23</v>
      </c>
      <c r="E37" s="20" t="s">
        <v>19</v>
      </c>
      <c r="F37" s="18" t="s">
        <v>22</v>
      </c>
      <c r="G37" s="19" t="s">
        <v>23</v>
      </c>
      <c r="H37" s="20" t="s">
        <v>19</v>
      </c>
      <c r="I37" s="18" t="s">
        <v>22</v>
      </c>
      <c r="J37" s="19" t="s">
        <v>23</v>
      </c>
      <c r="K37" s="20" t="s">
        <v>19</v>
      </c>
      <c r="L37" s="54"/>
      <c r="M37" s="56"/>
    </row>
    <row r="38" spans="1:13" ht="12.95" customHeight="1" x14ac:dyDescent="0.2">
      <c r="A38" s="8" t="s">
        <v>7</v>
      </c>
      <c r="B38" s="22" t="str">
        <f t="shared" ref="B38:B47" si="0">B7</f>
        <v>mz</v>
      </c>
      <c r="C38" s="40">
        <v>100.82</v>
      </c>
      <c r="D38" s="40">
        <v>101.87</v>
      </c>
      <c r="E38" s="41">
        <v>101.25</v>
      </c>
      <c r="F38" s="40">
        <v>82.25</v>
      </c>
      <c r="G38" s="40">
        <v>94.52</v>
      </c>
      <c r="H38" s="41">
        <v>86.92</v>
      </c>
      <c r="I38" s="40">
        <v>67.11</v>
      </c>
      <c r="J38" s="40">
        <v>100.37</v>
      </c>
      <c r="K38" s="41">
        <v>83.11</v>
      </c>
      <c r="L38" s="41">
        <v>84.64</v>
      </c>
      <c r="M38" s="42">
        <v>90.71</v>
      </c>
    </row>
    <row r="39" spans="1:13" ht="12.95" customHeight="1" x14ac:dyDescent="0.2">
      <c r="A39" s="9" t="s">
        <v>8</v>
      </c>
      <c r="B39" s="23" t="str">
        <f t="shared" si="0"/>
        <v>mz</v>
      </c>
      <c r="C39" s="43">
        <v>105.28</v>
      </c>
      <c r="D39" s="43">
        <v>107.35</v>
      </c>
      <c r="E39" s="44">
        <v>106.12</v>
      </c>
      <c r="F39" s="43">
        <v>96.84</v>
      </c>
      <c r="G39" s="43">
        <v>89.43</v>
      </c>
      <c r="H39" s="44">
        <v>94.02</v>
      </c>
      <c r="I39" s="43">
        <v>106.04</v>
      </c>
      <c r="J39" s="43">
        <v>102.53</v>
      </c>
      <c r="K39" s="44">
        <v>104.35</v>
      </c>
      <c r="L39" s="44">
        <v>100.2</v>
      </c>
      <c r="M39" s="45">
        <v>102.36</v>
      </c>
    </row>
    <row r="40" spans="1:13" ht="12.95" customHeight="1" x14ac:dyDescent="0.2">
      <c r="A40" s="9" t="s">
        <v>6</v>
      </c>
      <c r="B40" s="23" t="str">
        <f t="shared" si="0"/>
        <v>mz</v>
      </c>
      <c r="C40" s="43">
        <v>99.31</v>
      </c>
      <c r="D40" s="43">
        <v>95.38</v>
      </c>
      <c r="E40" s="44">
        <v>97.71</v>
      </c>
      <c r="F40" s="43">
        <v>105.84</v>
      </c>
      <c r="G40" s="43">
        <v>96.15</v>
      </c>
      <c r="H40" s="44">
        <v>102.15</v>
      </c>
      <c r="I40" s="43">
        <v>107.76</v>
      </c>
      <c r="J40" s="43">
        <v>96.58</v>
      </c>
      <c r="K40" s="44">
        <v>102.38</v>
      </c>
      <c r="L40" s="44">
        <v>102.29</v>
      </c>
      <c r="M40" s="45">
        <v>100.62</v>
      </c>
    </row>
    <row r="41" spans="1:13" ht="12.95" customHeight="1" x14ac:dyDescent="0.2">
      <c r="A41" s="9" t="s">
        <v>24</v>
      </c>
      <c r="B41" s="23" t="str">
        <f t="shared" si="0"/>
        <v>mz</v>
      </c>
      <c r="C41" s="43">
        <v>83.24</v>
      </c>
      <c r="D41" s="43">
        <v>67.58</v>
      </c>
      <c r="E41" s="44">
        <v>76.89</v>
      </c>
      <c r="F41" s="43" t="s">
        <v>0</v>
      </c>
      <c r="G41" s="43" t="s">
        <v>0</v>
      </c>
      <c r="H41" s="44" t="s">
        <v>0</v>
      </c>
      <c r="I41" s="43">
        <v>70.7</v>
      </c>
      <c r="J41" s="43">
        <v>78.180000000000007</v>
      </c>
      <c r="K41" s="44">
        <v>74.3</v>
      </c>
      <c r="L41" s="44" t="s">
        <v>0</v>
      </c>
      <c r="M41" s="45" t="s">
        <v>0</v>
      </c>
    </row>
    <row r="42" spans="1:13" ht="12.95" customHeight="1" x14ac:dyDescent="0.2">
      <c r="A42" s="9" t="s">
        <v>9</v>
      </c>
      <c r="B42" s="23" t="str">
        <f t="shared" si="0"/>
        <v>mz</v>
      </c>
      <c r="C42" s="43">
        <v>93.06</v>
      </c>
      <c r="D42" s="43">
        <v>113</v>
      </c>
      <c r="E42" s="44">
        <v>101.15</v>
      </c>
      <c r="F42" s="43">
        <v>98.31</v>
      </c>
      <c r="G42" s="43">
        <v>100.83</v>
      </c>
      <c r="H42" s="44">
        <v>99.27</v>
      </c>
      <c r="I42" s="43">
        <v>90.29</v>
      </c>
      <c r="J42" s="43">
        <v>106.46</v>
      </c>
      <c r="K42" s="44">
        <v>98.07</v>
      </c>
      <c r="L42" s="44">
        <v>98.55</v>
      </c>
      <c r="M42" s="45">
        <v>99.5</v>
      </c>
    </row>
    <row r="43" spans="1:13" ht="12.95" customHeight="1" x14ac:dyDescent="0.2">
      <c r="A43" s="9" t="s">
        <v>27</v>
      </c>
      <c r="B43" s="23" t="str">
        <f t="shared" si="0"/>
        <v>mz</v>
      </c>
      <c r="C43" s="43">
        <v>107.1</v>
      </c>
      <c r="D43" s="43">
        <v>92.09</v>
      </c>
      <c r="E43" s="44">
        <v>101.01</v>
      </c>
      <c r="F43" s="43">
        <v>116.1</v>
      </c>
      <c r="G43" s="43">
        <v>112.72</v>
      </c>
      <c r="H43" s="44">
        <v>114.81</v>
      </c>
      <c r="I43" s="43">
        <v>108.13</v>
      </c>
      <c r="J43" s="43">
        <v>91.13</v>
      </c>
      <c r="K43" s="44">
        <v>99.95</v>
      </c>
      <c r="L43" s="44">
        <v>105.92</v>
      </c>
      <c r="M43" s="45">
        <v>104.13</v>
      </c>
    </row>
    <row r="44" spans="1:13" ht="12.95" customHeight="1" x14ac:dyDescent="0.2">
      <c r="A44" s="9" t="s">
        <v>10</v>
      </c>
      <c r="B44" s="23" t="str">
        <f t="shared" si="0"/>
        <v>mz</v>
      </c>
      <c r="C44" s="43" t="s">
        <v>0</v>
      </c>
      <c r="D44" s="43" t="s">
        <v>0</v>
      </c>
      <c r="E44" s="44" t="s">
        <v>0</v>
      </c>
      <c r="F44" s="43">
        <v>103.28</v>
      </c>
      <c r="G44" s="43">
        <v>116.79</v>
      </c>
      <c r="H44" s="44">
        <v>108.43</v>
      </c>
      <c r="I44" s="43">
        <v>105.96</v>
      </c>
      <c r="J44" s="43">
        <v>107.33</v>
      </c>
      <c r="K44" s="44">
        <v>106.62</v>
      </c>
      <c r="L44" s="44">
        <v>107.34</v>
      </c>
      <c r="M44" s="45" t="s">
        <v>0</v>
      </c>
    </row>
    <row r="45" spans="1:13" ht="12.95" customHeight="1" x14ac:dyDescent="0.2">
      <c r="A45" s="9" t="s">
        <v>11</v>
      </c>
      <c r="B45" s="23" t="str">
        <f t="shared" si="0"/>
        <v>mz</v>
      </c>
      <c r="C45" s="43" t="s">
        <v>0</v>
      </c>
      <c r="D45" s="43" t="s">
        <v>0</v>
      </c>
      <c r="E45" s="44" t="s">
        <v>0</v>
      </c>
      <c r="F45" s="43">
        <v>97.86</v>
      </c>
      <c r="G45" s="43">
        <v>101.92</v>
      </c>
      <c r="H45" s="44">
        <v>99.41</v>
      </c>
      <c r="I45" s="43">
        <v>108.13</v>
      </c>
      <c r="J45" s="43">
        <v>102.1</v>
      </c>
      <c r="K45" s="44">
        <v>105.23</v>
      </c>
      <c r="L45" s="44">
        <v>102.89</v>
      </c>
      <c r="M45" s="45" t="s">
        <v>0</v>
      </c>
    </row>
    <row r="46" spans="1:13" ht="12.95" customHeight="1" x14ac:dyDescent="0.2">
      <c r="A46" s="9" t="s">
        <v>12</v>
      </c>
      <c r="B46" s="23" t="str">
        <f t="shared" si="0"/>
        <v>mz</v>
      </c>
      <c r="C46" s="43" t="s">
        <v>0</v>
      </c>
      <c r="D46" s="43" t="s">
        <v>0</v>
      </c>
      <c r="E46" s="44" t="s">
        <v>0</v>
      </c>
      <c r="F46" s="43">
        <v>102.96</v>
      </c>
      <c r="G46" s="43">
        <v>101.17</v>
      </c>
      <c r="H46" s="44">
        <v>102.28</v>
      </c>
      <c r="I46" s="43">
        <v>100.02</v>
      </c>
      <c r="J46" s="43">
        <v>102.96</v>
      </c>
      <c r="K46" s="44">
        <v>101.43</v>
      </c>
      <c r="L46" s="44">
        <v>101.77</v>
      </c>
      <c r="M46" s="45" t="s">
        <v>0</v>
      </c>
    </row>
    <row r="47" spans="1:13" ht="12.95" customHeight="1" x14ac:dyDescent="0.2">
      <c r="A47" s="9" t="s">
        <v>28</v>
      </c>
      <c r="B47" s="23" t="str">
        <f t="shared" si="0"/>
        <v>mz</v>
      </c>
      <c r="C47" s="43" t="s">
        <v>0</v>
      </c>
      <c r="D47" s="43" t="s">
        <v>0</v>
      </c>
      <c r="E47" s="44" t="s">
        <v>0</v>
      </c>
      <c r="F47" s="43" t="s">
        <v>0</v>
      </c>
      <c r="G47" s="43" t="s">
        <v>0</v>
      </c>
      <c r="H47" s="44" t="s">
        <v>0</v>
      </c>
      <c r="I47" s="43">
        <v>91.84</v>
      </c>
      <c r="J47" s="43">
        <v>96.18</v>
      </c>
      <c r="K47" s="44">
        <v>93.93</v>
      </c>
      <c r="L47" s="44" t="s">
        <v>0</v>
      </c>
      <c r="M47" s="45" t="s">
        <v>0</v>
      </c>
    </row>
    <row r="48" spans="1:13" ht="12.95" customHeight="1" x14ac:dyDescent="0.2">
      <c r="A48" s="9" t="s">
        <v>13</v>
      </c>
      <c r="B48" s="23" t="s">
        <v>21</v>
      </c>
      <c r="C48" s="43">
        <v>94.51</v>
      </c>
      <c r="D48" s="43">
        <v>99.07</v>
      </c>
      <c r="E48" s="44">
        <v>96.36</v>
      </c>
      <c r="F48" s="43">
        <v>99.04</v>
      </c>
      <c r="G48" s="43">
        <v>102.6</v>
      </c>
      <c r="H48" s="44">
        <v>100.39</v>
      </c>
      <c r="I48" s="43">
        <v>106.88</v>
      </c>
      <c r="J48" s="43">
        <v>107.11</v>
      </c>
      <c r="K48" s="44">
        <v>106.99</v>
      </c>
      <c r="L48" s="44">
        <v>104.34</v>
      </c>
      <c r="M48" s="45">
        <v>101.42</v>
      </c>
    </row>
    <row r="49" spans="1:13" ht="12.95" customHeight="1" x14ac:dyDescent="0.2">
      <c r="A49" s="9" t="s">
        <v>29</v>
      </c>
      <c r="B49" s="23" t="str">
        <f>B18</f>
        <v>zz</v>
      </c>
      <c r="C49" s="43">
        <v>99.93</v>
      </c>
      <c r="D49" s="43">
        <v>91.24</v>
      </c>
      <c r="E49" s="44">
        <v>96.41</v>
      </c>
      <c r="F49" s="43">
        <v>101.61</v>
      </c>
      <c r="G49" s="43">
        <v>103.75</v>
      </c>
      <c r="H49" s="44">
        <v>102.43</v>
      </c>
      <c r="I49" s="43">
        <v>113.8</v>
      </c>
      <c r="J49" s="43">
        <v>95.82</v>
      </c>
      <c r="K49" s="44">
        <v>105.15</v>
      </c>
      <c r="L49" s="44">
        <v>104.06</v>
      </c>
      <c r="M49" s="45">
        <v>101.26</v>
      </c>
    </row>
    <row r="50" spans="1:13" ht="12.95" customHeight="1" x14ac:dyDescent="0.2">
      <c r="A50" s="9" t="s">
        <v>30</v>
      </c>
      <c r="B50" s="23" t="s">
        <v>20</v>
      </c>
      <c r="C50" s="43" t="s">
        <v>0</v>
      </c>
      <c r="D50" s="43" t="s">
        <v>0</v>
      </c>
      <c r="E50" s="44" t="s">
        <v>0</v>
      </c>
      <c r="F50" s="43" t="s">
        <v>0</v>
      </c>
      <c r="G50" s="43" t="s">
        <v>0</v>
      </c>
      <c r="H50" s="44" t="s">
        <v>0</v>
      </c>
      <c r="I50" s="43">
        <v>113.05</v>
      </c>
      <c r="J50" s="43">
        <v>87.59</v>
      </c>
      <c r="K50" s="44">
        <v>100.8</v>
      </c>
      <c r="L50" s="44" t="s">
        <v>0</v>
      </c>
      <c r="M50" s="45" t="s">
        <v>0</v>
      </c>
    </row>
    <row r="51" spans="1:13" ht="12.95" customHeight="1" x14ac:dyDescent="0.2">
      <c r="A51" s="9" t="s">
        <v>31</v>
      </c>
      <c r="B51" s="23" t="str">
        <f>B20</f>
        <v>mz</v>
      </c>
      <c r="C51" s="43">
        <v>97.14</v>
      </c>
      <c r="D51" s="43">
        <v>94.93</v>
      </c>
      <c r="E51" s="44">
        <v>96.24</v>
      </c>
      <c r="F51" s="43">
        <v>98.72</v>
      </c>
      <c r="G51" s="43">
        <v>93.16</v>
      </c>
      <c r="H51" s="44">
        <v>96.6</v>
      </c>
      <c r="I51" s="43" t="s">
        <v>0</v>
      </c>
      <c r="J51" s="43" t="s">
        <v>0</v>
      </c>
      <c r="K51" s="44" t="s">
        <v>0</v>
      </c>
      <c r="L51" s="44" t="s">
        <v>0</v>
      </c>
      <c r="M51" s="45" t="s">
        <v>0</v>
      </c>
    </row>
    <row r="52" spans="1:13" ht="12.95" customHeight="1" x14ac:dyDescent="0.2">
      <c r="A52" s="9" t="s">
        <v>32</v>
      </c>
      <c r="B52" s="23" t="str">
        <f>B21</f>
        <v>mz</v>
      </c>
      <c r="C52" s="43">
        <v>99.03</v>
      </c>
      <c r="D52" s="43">
        <v>94.13</v>
      </c>
      <c r="E52" s="44">
        <v>97.05</v>
      </c>
      <c r="F52" s="43">
        <v>109.09</v>
      </c>
      <c r="G52" s="43">
        <v>103.35</v>
      </c>
      <c r="H52" s="44">
        <v>106.9</v>
      </c>
      <c r="I52" s="43" t="s">
        <v>0</v>
      </c>
      <c r="J52" s="43" t="s">
        <v>0</v>
      </c>
      <c r="K52" s="44" t="s">
        <v>0</v>
      </c>
      <c r="L52" s="44" t="s">
        <v>0</v>
      </c>
      <c r="M52" s="45" t="s">
        <v>0</v>
      </c>
    </row>
    <row r="53" spans="1:13" ht="12.95" customHeight="1" x14ac:dyDescent="0.2">
      <c r="A53" s="9" t="s">
        <v>3</v>
      </c>
      <c r="B53" s="23" t="str">
        <f>B22</f>
        <v>mz</v>
      </c>
      <c r="C53" s="43">
        <v>98.57</v>
      </c>
      <c r="D53" s="43">
        <v>93.73</v>
      </c>
      <c r="E53" s="44">
        <v>96.61</v>
      </c>
      <c r="F53" s="43">
        <v>95.94</v>
      </c>
      <c r="G53" s="43">
        <v>95.95</v>
      </c>
      <c r="H53" s="44">
        <v>95.94</v>
      </c>
      <c r="I53" s="43" t="s">
        <v>0</v>
      </c>
      <c r="J53" s="43" t="s">
        <v>0</v>
      </c>
      <c r="K53" s="44" t="s">
        <v>0</v>
      </c>
      <c r="L53" s="44" t="s">
        <v>0</v>
      </c>
      <c r="M53" s="45" t="s">
        <v>0</v>
      </c>
    </row>
    <row r="54" spans="1:13" ht="12.95" customHeight="1" x14ac:dyDescent="0.2">
      <c r="A54" s="9" t="s">
        <v>14</v>
      </c>
      <c r="B54" s="23" t="str">
        <f>B23</f>
        <v>mz</v>
      </c>
      <c r="C54" s="43">
        <v>88.66</v>
      </c>
      <c r="D54" s="43">
        <v>95.2</v>
      </c>
      <c r="E54" s="44">
        <v>91.31</v>
      </c>
      <c r="F54" s="43" t="s">
        <v>0</v>
      </c>
      <c r="G54" s="43" t="s">
        <v>0</v>
      </c>
      <c r="H54" s="44" t="s">
        <v>0</v>
      </c>
      <c r="I54" s="43" t="s">
        <v>0</v>
      </c>
      <c r="J54" s="43" t="s">
        <v>0</v>
      </c>
      <c r="K54" s="44" t="s">
        <v>0</v>
      </c>
      <c r="L54" s="44" t="s">
        <v>0</v>
      </c>
      <c r="M54" s="45" t="s">
        <v>0</v>
      </c>
    </row>
    <row r="55" spans="1:13" ht="12.95" customHeight="1" x14ac:dyDescent="0.2">
      <c r="A55" s="10" t="s">
        <v>4</v>
      </c>
      <c r="B55" s="48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7"/>
    </row>
    <row r="56" spans="1:13" ht="12.95" customHeight="1" x14ac:dyDescent="0.2">
      <c r="A56" s="6" t="s">
        <v>5</v>
      </c>
      <c r="B56" s="48"/>
      <c r="C56" s="27">
        <v>82.37</v>
      </c>
      <c r="D56" s="27">
        <v>56.2</v>
      </c>
      <c r="E56" s="27">
        <v>69.28</v>
      </c>
      <c r="F56" s="27">
        <v>59.86</v>
      </c>
      <c r="G56" s="27">
        <v>36.82</v>
      </c>
      <c r="H56" s="27">
        <v>48.34</v>
      </c>
      <c r="I56" s="27">
        <v>74.73</v>
      </c>
      <c r="J56" s="27">
        <v>69.3</v>
      </c>
      <c r="K56" s="27">
        <v>72.010000000000005</v>
      </c>
      <c r="L56" s="27">
        <v>60.18</v>
      </c>
      <c r="M56" s="28">
        <v>63.21</v>
      </c>
    </row>
    <row r="57" spans="1:13" ht="12.95" customHeight="1" thickBot="1" x14ac:dyDescent="0.25">
      <c r="A57" s="11" t="s">
        <v>33</v>
      </c>
      <c r="B57" s="15"/>
      <c r="C57" s="4"/>
      <c r="D57" s="4"/>
      <c r="E57" s="4"/>
      <c r="F57" s="4"/>
      <c r="G57" s="4"/>
      <c r="H57" s="4"/>
      <c r="I57" s="4"/>
      <c r="J57" s="4"/>
      <c r="K57" s="4"/>
      <c r="L57" s="4"/>
      <c r="M57" s="5"/>
    </row>
    <row r="58" spans="1:13" ht="12.95" customHeight="1" x14ac:dyDescent="0.2">
      <c r="A58" s="2" t="s">
        <v>16</v>
      </c>
      <c r="E58" s="2" t="s">
        <v>37</v>
      </c>
    </row>
  </sheetData>
  <mergeCells count="10">
    <mergeCell ref="L5:L6"/>
    <mergeCell ref="M5:M6"/>
    <mergeCell ref="C5:E5"/>
    <mergeCell ref="F5:H5"/>
    <mergeCell ref="I5:K5"/>
    <mergeCell ref="C36:E36"/>
    <mergeCell ref="F36:H36"/>
    <mergeCell ref="I36:K36"/>
    <mergeCell ref="L36:L37"/>
    <mergeCell ref="M36:M37"/>
  </mergeCells>
  <pageMargins left="0.7" right="0.7" top="0.78740157499999996" bottom="0.78740157499999996" header="0.3" footer="0.3"/>
  <pageSetup paperSize="9" scale="65" orientation="portrait" r:id="rId1"/>
  <headerFooter>
    <oddHeader>&amp;LSächsisches Landesamt für Umwelt, Landwirtschaft und Geologie</oddHeader>
  </headerFooter>
  <rowBreaks count="1" manualBreakCount="1">
    <brk id="3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Kornertrag_bei_86%_TS_dt_ha</vt:lpstr>
      <vt:lpstr>'Kornertrag_bei_86%_TS_dt_ha'!Druckbereich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Reddersen, Björn</dc:creator>
  <cp:lastModifiedBy>Brütting, Katharina - LfULG</cp:lastModifiedBy>
  <cp:lastPrinted>2025-08-22T07:46:19Z</cp:lastPrinted>
  <dcterms:created xsi:type="dcterms:W3CDTF">2022-07-20T14:35:48Z</dcterms:created>
  <dcterms:modified xsi:type="dcterms:W3CDTF">2025-08-22T07:46:25Z</dcterms:modified>
</cp:coreProperties>
</file>