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Lüttewitz Direktsaat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<sst xmlns="http://schemas.openxmlformats.org/spreadsheetml/2006/main" count="118" uniqueCount="51">
  <si>
    <t>liny</t>
  </si>
  <si>
    <t>m</t>
  </si>
  <si>
    <t>w</t>
  </si>
  <si>
    <t>J</t>
  </si>
  <si>
    <t>apic</t>
  </si>
  <si>
    <t>atra</t>
  </si>
  <si>
    <t>dent</t>
  </si>
  <si>
    <t>meio</t>
  </si>
  <si>
    <t>porr</t>
  </si>
  <si>
    <t>ahum</t>
  </si>
  <si>
    <t>lept T</t>
  </si>
  <si>
    <t>mpus</t>
  </si>
  <si>
    <t>Summe</t>
  </si>
  <si>
    <t>bathg</t>
  </si>
  <si>
    <t>lyco</t>
  </si>
  <si>
    <t>pdeg</t>
  </si>
  <si>
    <t>pisa</t>
  </si>
  <si>
    <t>dcris</t>
  </si>
  <si>
    <t>mbla</t>
  </si>
  <si>
    <t>tsca</t>
  </si>
  <si>
    <t>tvag</t>
  </si>
  <si>
    <t>wvig</t>
  </si>
  <si>
    <t>wdys</t>
  </si>
  <si>
    <t>oret</t>
  </si>
  <si>
    <t>lrh</t>
  </si>
  <si>
    <t>mhcr</t>
  </si>
  <si>
    <t>dvig</t>
  </si>
  <si>
    <t>cbic</t>
  </si>
  <si>
    <t>ppal</t>
  </si>
  <si>
    <t>pagr</t>
  </si>
  <si>
    <t>ppul</t>
  </si>
  <si>
    <t>ppra</t>
  </si>
  <si>
    <t>pam</t>
  </si>
  <si>
    <t>trur</t>
  </si>
  <si>
    <t>tro</t>
  </si>
  <si>
    <t>apul</t>
  </si>
  <si>
    <t>xycri</t>
  </si>
  <si>
    <t>zlut</t>
  </si>
  <si>
    <t>zpus</t>
  </si>
  <si>
    <t>mpul</t>
  </si>
  <si>
    <t>Lüttewitz</t>
  </si>
  <si>
    <t>LD 2003</t>
  </si>
  <si>
    <t>omel</t>
  </si>
  <si>
    <t>wmel</t>
  </si>
  <si>
    <t>dnig</t>
  </si>
  <si>
    <t>timp</t>
  </si>
  <si>
    <t>lioc</t>
  </si>
  <si>
    <t>aran</t>
  </si>
  <si>
    <t>dcon</t>
  </si>
  <si>
    <t>msub</t>
  </si>
  <si>
    <t>Gesamt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</si>
</sst>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4" fontId="0" fillId="0" borderId="2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11.7109375" style="0" customWidth="1"/>
    <col min="2" max="2" width="7.421875" style="0" customWidth="1"/>
    <col min="3" max="64" width="5.7109375" style="0" customWidth="1"/>
    <col min="65" max="66" width="10.7109375" style="0" customWidth="1"/>
    <col min="67" max="80" width="5.7109375" style="0" customWidth="1"/>
  </cols>
  <sheetData>
    <row r="1" spans="1:65" ht="12.75">
      <c r="A1" s="6" t="s">
        <v>40</v>
      </c>
      <c r="B1" s="2"/>
      <c r="C1" s="3" t="s">
        <v>0</v>
      </c>
      <c r="D1" s="3"/>
      <c r="E1" s="3"/>
      <c r="F1" s="3" t="s">
        <v>4</v>
      </c>
      <c r="G1" s="3"/>
      <c r="H1" s="3" t="s">
        <v>5</v>
      </c>
      <c r="I1" s="3"/>
      <c r="J1" s="3" t="s">
        <v>6</v>
      </c>
      <c r="K1" s="3"/>
      <c r="L1" s="3" t="s">
        <v>7</v>
      </c>
      <c r="M1" s="3"/>
      <c r="N1" s="3" t="s">
        <v>8</v>
      </c>
      <c r="O1" s="3"/>
      <c r="P1" s="3" t="s">
        <v>9</v>
      </c>
      <c r="Q1" s="3"/>
      <c r="R1" s="3" t="s">
        <v>10</v>
      </c>
      <c r="S1" s="3"/>
      <c r="T1" s="3" t="s">
        <v>13</v>
      </c>
      <c r="U1" s="3"/>
      <c r="V1" s="3" t="s">
        <v>19</v>
      </c>
      <c r="W1" s="3"/>
      <c r="X1" s="3" t="s">
        <v>20</v>
      </c>
      <c r="Y1" s="3" t="s">
        <v>48</v>
      </c>
      <c r="Z1" s="3" t="s">
        <v>17</v>
      </c>
      <c r="AA1" s="3"/>
      <c r="AB1" s="3" t="s">
        <v>21</v>
      </c>
      <c r="AC1" s="3" t="s">
        <v>43</v>
      </c>
      <c r="AD1" s="3" t="s">
        <v>22</v>
      </c>
      <c r="AE1" s="3" t="s">
        <v>23</v>
      </c>
      <c r="AF1" s="3" t="s">
        <v>49</v>
      </c>
      <c r="AG1" s="3" t="s">
        <v>18</v>
      </c>
      <c r="AH1" s="3" t="s">
        <v>24</v>
      </c>
      <c r="AI1" s="3" t="s">
        <v>25</v>
      </c>
      <c r="AJ1" s="3" t="s">
        <v>26</v>
      </c>
      <c r="AK1" s="3"/>
      <c r="AL1" s="3" t="s">
        <v>44</v>
      </c>
      <c r="AM1" s="3"/>
      <c r="AN1" s="3" t="s">
        <v>11</v>
      </c>
      <c r="AO1" s="3" t="s">
        <v>42</v>
      </c>
      <c r="AP1" s="3" t="s">
        <v>27</v>
      </c>
      <c r="AQ1" s="3" t="s">
        <v>14</v>
      </c>
      <c r="AR1" s="3" t="s">
        <v>28</v>
      </c>
      <c r="AS1" s="3"/>
      <c r="AT1" s="3" t="s">
        <v>29</v>
      </c>
      <c r="AU1" s="3"/>
      <c r="AV1" s="3" t="s">
        <v>30</v>
      </c>
      <c r="AW1" s="3"/>
      <c r="AX1" s="3" t="s">
        <v>31</v>
      </c>
      <c r="AY1" s="3" t="s">
        <v>32</v>
      </c>
      <c r="AZ1" s="3" t="s">
        <v>33</v>
      </c>
      <c r="BA1" s="3" t="s">
        <v>34</v>
      </c>
      <c r="BB1" s="3" t="s">
        <v>35</v>
      </c>
      <c r="BC1" s="3" t="s">
        <v>36</v>
      </c>
      <c r="BD1" s="3" t="s">
        <v>15</v>
      </c>
      <c r="BE1" s="3"/>
      <c r="BF1" s="3" t="s">
        <v>45</v>
      </c>
      <c r="BG1" s="3" t="s">
        <v>37</v>
      </c>
      <c r="BH1" s="3" t="s">
        <v>38</v>
      </c>
      <c r="BI1" s="3" t="s">
        <v>39</v>
      </c>
      <c r="BJ1" s="3" t="s">
        <v>16</v>
      </c>
      <c r="BK1" s="3" t="s">
        <v>47</v>
      </c>
      <c r="BL1" s="3" t="s">
        <v>46</v>
      </c>
      <c r="BM1" s="3" t="s">
        <v>12</v>
      </c>
    </row>
    <row r="2" spans="1:65" ht="12.75">
      <c r="A2" s="7" t="s">
        <v>41</v>
      </c>
      <c r="B2" s="4"/>
      <c r="C2" s="5" t="s">
        <v>1</v>
      </c>
      <c r="D2" s="5" t="s">
        <v>2</v>
      </c>
      <c r="E2" s="5" t="s">
        <v>3</v>
      </c>
      <c r="F2" s="5" t="s">
        <v>1</v>
      </c>
      <c r="G2" s="5" t="s">
        <v>2</v>
      </c>
      <c r="H2" s="5" t="s">
        <v>1</v>
      </c>
      <c r="I2" s="5" t="s">
        <v>2</v>
      </c>
      <c r="J2" s="5" t="s">
        <v>1</v>
      </c>
      <c r="K2" s="5" t="s">
        <v>2</v>
      </c>
      <c r="L2" s="5" t="s">
        <v>1</v>
      </c>
      <c r="M2" s="5" t="s">
        <v>2</v>
      </c>
      <c r="N2" s="5" t="s">
        <v>1</v>
      </c>
      <c r="O2" s="5" t="s">
        <v>2</v>
      </c>
      <c r="P2" s="5" t="s">
        <v>1</v>
      </c>
      <c r="Q2" s="5" t="s">
        <v>2</v>
      </c>
      <c r="R2" s="5" t="s">
        <v>1</v>
      </c>
      <c r="S2" s="5" t="s">
        <v>2</v>
      </c>
      <c r="T2" s="5" t="s">
        <v>1</v>
      </c>
      <c r="U2" s="5" t="s">
        <v>2</v>
      </c>
      <c r="V2" s="5" t="s">
        <v>1</v>
      </c>
      <c r="W2" s="5" t="s">
        <v>2</v>
      </c>
      <c r="X2" s="5" t="s">
        <v>1</v>
      </c>
      <c r="Y2" s="5" t="s">
        <v>1</v>
      </c>
      <c r="Z2" s="5" t="s">
        <v>1</v>
      </c>
      <c r="AA2" s="5" t="s">
        <v>2</v>
      </c>
      <c r="AB2" s="5" t="s">
        <v>1</v>
      </c>
      <c r="AC2" s="5" t="s">
        <v>1</v>
      </c>
      <c r="AD2" s="5" t="s">
        <v>1</v>
      </c>
      <c r="AE2" s="5" t="s">
        <v>1</v>
      </c>
      <c r="AF2" s="5" t="s">
        <v>1</v>
      </c>
      <c r="AG2" s="5" t="s">
        <v>1</v>
      </c>
      <c r="AH2" s="5" t="s">
        <v>1</v>
      </c>
      <c r="AI2" s="5" t="s">
        <v>1</v>
      </c>
      <c r="AJ2" s="5" t="s">
        <v>1</v>
      </c>
      <c r="AK2" s="5" t="s">
        <v>2</v>
      </c>
      <c r="AL2" s="5" t="s">
        <v>1</v>
      </c>
      <c r="AM2" s="5" t="s">
        <v>2</v>
      </c>
      <c r="AN2" s="5" t="s">
        <v>2</v>
      </c>
      <c r="AO2" s="5" t="s">
        <v>1</v>
      </c>
      <c r="AP2" s="5" t="s">
        <v>2</v>
      </c>
      <c r="AQ2" s="5" t="s">
        <v>3</v>
      </c>
      <c r="AR2" s="5" t="s">
        <v>1</v>
      </c>
      <c r="AS2" s="5" t="s">
        <v>2</v>
      </c>
      <c r="AT2" s="5" t="s">
        <v>1</v>
      </c>
      <c r="AU2" s="5" t="s">
        <v>2</v>
      </c>
      <c r="AV2" s="5" t="s">
        <v>1</v>
      </c>
      <c r="AW2" s="5" t="s">
        <v>2</v>
      </c>
      <c r="AX2" s="5" t="s">
        <v>1</v>
      </c>
      <c r="AY2" s="5" t="s">
        <v>1</v>
      </c>
      <c r="AZ2" s="5" t="s">
        <v>1</v>
      </c>
      <c r="BA2" s="5" t="s">
        <v>2</v>
      </c>
      <c r="BB2" s="5" t="s">
        <v>1</v>
      </c>
      <c r="BC2" s="5" t="s">
        <v>1</v>
      </c>
      <c r="BD2" s="5" t="s">
        <v>1</v>
      </c>
      <c r="BE2" s="5" t="s">
        <v>2</v>
      </c>
      <c r="BF2" s="5" t="s">
        <v>2</v>
      </c>
      <c r="BG2" s="5" t="s">
        <v>1</v>
      </c>
      <c r="BH2" s="8" t="s">
        <v>1</v>
      </c>
      <c r="BI2" s="5" t="s">
        <v>1</v>
      </c>
      <c r="BJ2" s="5" t="s">
        <v>1</v>
      </c>
      <c r="BK2" s="5" t="s">
        <v>3</v>
      </c>
      <c r="BL2" s="5" t="s">
        <v>3</v>
      </c>
      <c r="BM2" s="5"/>
    </row>
    <row r="3" spans="1:65" ht="12.75">
      <c r="A3" s="9">
        <v>38093</v>
      </c>
      <c r="B3" s="2">
        <v>1</v>
      </c>
      <c r="C3">
        <v>0</v>
      </c>
      <c r="D3">
        <v>0</v>
      </c>
      <c r="E3">
        <v>0</v>
      </c>
      <c r="F3">
        <v>0</v>
      </c>
      <c r="G3">
        <v>2</v>
      </c>
      <c r="H3">
        <v>7</v>
      </c>
      <c r="I3">
        <v>0</v>
      </c>
      <c r="J3">
        <v>1</v>
      </c>
      <c r="K3">
        <v>0</v>
      </c>
      <c r="L3">
        <v>0</v>
      </c>
      <c r="M3">
        <v>0</v>
      </c>
      <c r="N3">
        <v>2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3</v>
      </c>
      <c r="W3">
        <v>0</v>
      </c>
      <c r="X3">
        <v>1</v>
      </c>
      <c r="Y3">
        <v>0</v>
      </c>
      <c r="Z3">
        <v>0</v>
      </c>
      <c r="AA3">
        <v>0</v>
      </c>
      <c r="AB3">
        <v>1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1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1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 s="10">
        <f aca="true" t="shared" si="0" ref="BM3:BM8">SUM(C3:BL3)</f>
        <v>20</v>
      </c>
    </row>
    <row r="4" spans="1:65" ht="12.75">
      <c r="A4" s="9">
        <v>38093</v>
      </c>
      <c r="B4" s="2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5</v>
      </c>
      <c r="I4">
        <v>0</v>
      </c>
      <c r="J4">
        <v>1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4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1</v>
      </c>
      <c r="BE4">
        <v>1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 s="10">
        <f t="shared" si="0"/>
        <v>13</v>
      </c>
    </row>
    <row r="5" spans="1:65" ht="12.75">
      <c r="A5" s="9">
        <v>38093</v>
      </c>
      <c r="B5" s="2">
        <v>3</v>
      </c>
      <c r="C5">
        <v>0</v>
      </c>
      <c r="D5">
        <v>0</v>
      </c>
      <c r="E5">
        <v>0</v>
      </c>
      <c r="F5">
        <v>1</v>
      </c>
      <c r="G5">
        <v>1</v>
      </c>
      <c r="H5">
        <v>3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2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 s="10">
        <f t="shared" si="0"/>
        <v>10</v>
      </c>
    </row>
    <row r="6" spans="1:65" ht="12.75">
      <c r="A6" s="9">
        <v>38093</v>
      </c>
      <c r="B6" s="2">
        <v>4</v>
      </c>
      <c r="C6">
        <v>0</v>
      </c>
      <c r="D6">
        <v>0</v>
      </c>
      <c r="E6">
        <v>0</v>
      </c>
      <c r="F6">
        <v>0</v>
      </c>
      <c r="G6">
        <v>4</v>
      </c>
      <c r="H6">
        <v>9</v>
      </c>
      <c r="I6">
        <v>1</v>
      </c>
      <c r="J6">
        <v>1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</v>
      </c>
      <c r="W6">
        <v>0</v>
      </c>
      <c r="X6">
        <v>1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2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 s="10">
        <f t="shared" si="0"/>
        <v>23</v>
      </c>
    </row>
    <row r="7" spans="1:65" ht="12.75">
      <c r="A7" s="9">
        <v>38093</v>
      </c>
      <c r="B7" s="2">
        <v>5</v>
      </c>
      <c r="C7">
        <v>0</v>
      </c>
      <c r="D7">
        <v>0</v>
      </c>
      <c r="E7">
        <v>0</v>
      </c>
      <c r="F7">
        <v>0</v>
      </c>
      <c r="G7">
        <v>3</v>
      </c>
      <c r="H7">
        <v>5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3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1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 s="10">
        <f t="shared" si="0"/>
        <v>13</v>
      </c>
    </row>
    <row r="8" spans="1:65" ht="12.75">
      <c r="A8" s="9">
        <v>38093</v>
      </c>
      <c r="B8" s="2">
        <v>6</v>
      </c>
      <c r="C8">
        <v>0</v>
      </c>
      <c r="D8">
        <v>0</v>
      </c>
      <c r="E8">
        <v>0</v>
      </c>
      <c r="F8">
        <v>0</v>
      </c>
      <c r="G8">
        <v>6</v>
      </c>
      <c r="H8">
        <v>10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3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2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 s="10">
        <f t="shared" si="0"/>
        <v>22</v>
      </c>
    </row>
    <row r="9" spans="1:65" ht="12.75">
      <c r="A9" s="6" t="s">
        <v>12</v>
      </c>
      <c r="B9" s="2"/>
      <c r="C9" s="10">
        <f>SUM(C3:C8)</f>
        <v>0</v>
      </c>
      <c r="D9" s="10">
        <f aca="true" t="shared" si="1" ref="D9:BM9">SUM(D3:D8)</f>
        <v>0</v>
      </c>
      <c r="E9" s="10">
        <f t="shared" si="1"/>
        <v>0</v>
      </c>
      <c r="F9" s="10">
        <f t="shared" si="1"/>
        <v>1</v>
      </c>
      <c r="G9" s="10">
        <f t="shared" si="1"/>
        <v>16</v>
      </c>
      <c r="H9" s="10">
        <f t="shared" si="1"/>
        <v>39</v>
      </c>
      <c r="I9" s="10">
        <f t="shared" si="1"/>
        <v>2</v>
      </c>
      <c r="J9" s="10">
        <f t="shared" si="1"/>
        <v>3</v>
      </c>
      <c r="K9" s="10">
        <f t="shared" si="1"/>
        <v>0</v>
      </c>
      <c r="L9" s="10">
        <f t="shared" si="1"/>
        <v>1</v>
      </c>
      <c r="M9" s="10">
        <f t="shared" si="1"/>
        <v>0</v>
      </c>
      <c r="N9" s="10">
        <f t="shared" si="1"/>
        <v>3</v>
      </c>
      <c r="O9" s="10">
        <f t="shared" si="1"/>
        <v>2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16</v>
      </c>
      <c r="W9" s="10">
        <f t="shared" si="1"/>
        <v>0</v>
      </c>
      <c r="X9" s="10">
        <f t="shared" si="1"/>
        <v>2</v>
      </c>
      <c r="Y9" s="10">
        <f t="shared" si="1"/>
        <v>0</v>
      </c>
      <c r="Z9" s="10">
        <f t="shared" si="1"/>
        <v>1</v>
      </c>
      <c r="AA9" s="10">
        <f t="shared" si="1"/>
        <v>0</v>
      </c>
      <c r="AB9" s="10">
        <f t="shared" si="1"/>
        <v>3</v>
      </c>
      <c r="AC9" s="10">
        <f t="shared" si="1"/>
        <v>0</v>
      </c>
      <c r="AD9" s="10">
        <f t="shared" si="1"/>
        <v>0</v>
      </c>
      <c r="AE9" s="10">
        <f t="shared" si="1"/>
        <v>0</v>
      </c>
      <c r="AF9" s="10">
        <f t="shared" si="1"/>
        <v>0</v>
      </c>
      <c r="AG9" s="10">
        <f t="shared" si="1"/>
        <v>0</v>
      </c>
      <c r="AH9" s="10">
        <f t="shared" si="1"/>
        <v>0</v>
      </c>
      <c r="AI9" s="10">
        <f t="shared" si="1"/>
        <v>0</v>
      </c>
      <c r="AJ9" s="10">
        <f t="shared" si="1"/>
        <v>0</v>
      </c>
      <c r="AK9" s="10">
        <f t="shared" si="1"/>
        <v>0</v>
      </c>
      <c r="AL9" s="10">
        <f t="shared" si="1"/>
        <v>0</v>
      </c>
      <c r="AM9" s="10">
        <f t="shared" si="1"/>
        <v>0</v>
      </c>
      <c r="AN9" s="10">
        <f t="shared" si="1"/>
        <v>0</v>
      </c>
      <c r="AO9" s="10">
        <f t="shared" si="1"/>
        <v>0</v>
      </c>
      <c r="AP9" s="10">
        <f t="shared" si="1"/>
        <v>0</v>
      </c>
      <c r="AQ9" s="10">
        <f t="shared" si="1"/>
        <v>2</v>
      </c>
      <c r="AR9" s="10">
        <f t="shared" si="1"/>
        <v>0</v>
      </c>
      <c r="AS9" s="10">
        <f t="shared" si="1"/>
        <v>0</v>
      </c>
      <c r="AT9" s="10">
        <f t="shared" si="1"/>
        <v>0</v>
      </c>
      <c r="AU9" s="10">
        <f t="shared" si="1"/>
        <v>0</v>
      </c>
      <c r="AV9" s="10">
        <f t="shared" si="1"/>
        <v>0</v>
      </c>
      <c r="AW9" s="10">
        <f t="shared" si="1"/>
        <v>0</v>
      </c>
      <c r="AX9" s="10">
        <f t="shared" si="1"/>
        <v>0</v>
      </c>
      <c r="AY9" s="10">
        <f t="shared" si="1"/>
        <v>0</v>
      </c>
      <c r="AZ9" s="10">
        <f t="shared" si="1"/>
        <v>4</v>
      </c>
      <c r="BA9" s="10">
        <f t="shared" si="1"/>
        <v>0</v>
      </c>
      <c r="BB9" s="10">
        <f t="shared" si="1"/>
        <v>0</v>
      </c>
      <c r="BC9" s="10">
        <f t="shared" si="1"/>
        <v>0</v>
      </c>
      <c r="BD9" s="10">
        <f t="shared" si="1"/>
        <v>5</v>
      </c>
      <c r="BE9" s="10">
        <f t="shared" si="1"/>
        <v>1</v>
      </c>
      <c r="BF9" s="10">
        <f t="shared" si="1"/>
        <v>0</v>
      </c>
      <c r="BG9" s="10">
        <f t="shared" si="1"/>
        <v>0</v>
      </c>
      <c r="BH9" s="10">
        <f t="shared" si="1"/>
        <v>0</v>
      </c>
      <c r="BI9" s="10">
        <f t="shared" si="1"/>
        <v>0</v>
      </c>
      <c r="BJ9" s="10">
        <f t="shared" si="1"/>
        <v>0</v>
      </c>
      <c r="BK9" s="10">
        <f t="shared" si="1"/>
        <v>0</v>
      </c>
      <c r="BL9" s="10">
        <f t="shared" si="1"/>
        <v>0</v>
      </c>
      <c r="BM9" s="10">
        <f t="shared" si="1"/>
        <v>101</v>
      </c>
    </row>
    <row r="10" spans="1:65" ht="12.75">
      <c r="A10" s="6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12.75">
      <c r="A11" s="9">
        <v>38105</v>
      </c>
      <c r="B11" s="2">
        <v>1</v>
      </c>
      <c r="C11" s="10">
        <v>0</v>
      </c>
      <c r="D11" s="10">
        <v>0</v>
      </c>
      <c r="E11" s="10">
        <v>0</v>
      </c>
      <c r="F11" s="10">
        <v>1</v>
      </c>
      <c r="G11" s="10">
        <v>2</v>
      </c>
      <c r="H11" s="10">
        <v>9</v>
      </c>
      <c r="I11" s="10">
        <v>1</v>
      </c>
      <c r="J11" s="10">
        <v>2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2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1</v>
      </c>
      <c r="AS11" s="10">
        <v>0</v>
      </c>
      <c r="AT11" s="10">
        <v>0</v>
      </c>
      <c r="AU11" s="10">
        <v>0</v>
      </c>
      <c r="AV11" s="10">
        <v>1</v>
      </c>
      <c r="AW11" s="10">
        <v>0</v>
      </c>
      <c r="AX11" s="10">
        <v>0</v>
      </c>
      <c r="AY11" s="10">
        <v>0</v>
      </c>
      <c r="AZ11" s="10">
        <v>2</v>
      </c>
      <c r="BA11" s="10">
        <v>0</v>
      </c>
      <c r="BB11" s="10">
        <v>0</v>
      </c>
      <c r="BC11" s="10">
        <v>0</v>
      </c>
      <c r="BD11" s="10">
        <v>3</v>
      </c>
      <c r="BE11" s="10">
        <v>3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f aca="true" t="shared" si="2" ref="BM11:BM16">SUM(C11:BL11)</f>
        <v>28</v>
      </c>
    </row>
    <row r="12" spans="1:65" ht="12.75">
      <c r="A12" s="9">
        <v>38105</v>
      </c>
      <c r="B12" s="2">
        <v>2</v>
      </c>
      <c r="C12" s="10">
        <v>4</v>
      </c>
      <c r="D12" s="10">
        <v>0</v>
      </c>
      <c r="E12" s="10">
        <v>0</v>
      </c>
      <c r="F12" s="10">
        <v>1</v>
      </c>
      <c r="G12" s="10">
        <v>0</v>
      </c>
      <c r="H12" s="10">
        <v>5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1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1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f t="shared" si="2"/>
        <v>13</v>
      </c>
    </row>
    <row r="13" spans="1:65" ht="12.75">
      <c r="A13" s="9">
        <v>38105</v>
      </c>
      <c r="B13" s="2">
        <v>3</v>
      </c>
      <c r="C13" s="10">
        <v>0</v>
      </c>
      <c r="D13" s="10">
        <v>0</v>
      </c>
      <c r="E13" s="10">
        <v>1</v>
      </c>
      <c r="F13" s="10">
        <v>0</v>
      </c>
      <c r="G13" s="10">
        <v>1</v>
      </c>
      <c r="H13" s="10">
        <v>8</v>
      </c>
      <c r="I13" s="10">
        <v>1</v>
      </c>
      <c r="J13" s="10">
        <v>2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2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1</v>
      </c>
      <c r="BE13" s="10">
        <v>1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f t="shared" si="2"/>
        <v>18</v>
      </c>
    </row>
    <row r="14" spans="1:65" ht="12.75">
      <c r="A14" s="9">
        <v>38105</v>
      </c>
      <c r="B14" s="2">
        <v>4</v>
      </c>
      <c r="C14" s="10">
        <v>0</v>
      </c>
      <c r="D14" s="10">
        <v>0</v>
      </c>
      <c r="E14" s="10">
        <v>0</v>
      </c>
      <c r="F14" s="10">
        <v>2</v>
      </c>
      <c r="G14" s="10">
        <v>1</v>
      </c>
      <c r="H14" s="10">
        <v>4</v>
      </c>
      <c r="I14" s="10">
        <v>0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0">
        <v>0</v>
      </c>
      <c r="AB14" s="10">
        <v>0</v>
      </c>
      <c r="AC14" s="10">
        <v>0</v>
      </c>
      <c r="AD14" s="10">
        <v>0</v>
      </c>
      <c r="AE14" s="10">
        <v>1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1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1</v>
      </c>
      <c r="BA14" s="10">
        <v>0</v>
      </c>
      <c r="BB14" s="10">
        <v>0</v>
      </c>
      <c r="BC14" s="10">
        <v>0</v>
      </c>
      <c r="BD14" s="10">
        <v>2</v>
      </c>
      <c r="BE14" s="10">
        <v>3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f t="shared" si="2"/>
        <v>19</v>
      </c>
    </row>
    <row r="15" spans="1:65" ht="12.75">
      <c r="A15" s="9">
        <v>38105</v>
      </c>
      <c r="B15" s="2">
        <v>5</v>
      </c>
      <c r="C15" s="10">
        <v>0</v>
      </c>
      <c r="D15" s="10">
        <v>1</v>
      </c>
      <c r="E15" s="10">
        <v>1</v>
      </c>
      <c r="F15" s="10">
        <v>1</v>
      </c>
      <c r="G15" s="10">
        <v>0</v>
      </c>
      <c r="H15" s="10">
        <v>5</v>
      </c>
      <c r="I15" s="10">
        <v>1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2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3</v>
      </c>
      <c r="BE15" s="10">
        <v>3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f t="shared" si="2"/>
        <v>22</v>
      </c>
    </row>
    <row r="16" spans="1:65" ht="12.75">
      <c r="A16" s="9">
        <v>38105</v>
      </c>
      <c r="B16" s="2">
        <v>6</v>
      </c>
      <c r="C16" s="10">
        <v>0</v>
      </c>
      <c r="D16" s="10">
        <v>0</v>
      </c>
      <c r="E16" s="10">
        <v>0</v>
      </c>
      <c r="F16" s="10">
        <v>1</v>
      </c>
      <c r="G16" s="10">
        <v>4</v>
      </c>
      <c r="H16" s="10">
        <v>7</v>
      </c>
      <c r="I16" s="10">
        <v>1</v>
      </c>
      <c r="J16" s="10">
        <v>1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1</v>
      </c>
      <c r="AR16" s="10">
        <v>0</v>
      </c>
      <c r="AS16" s="10">
        <v>0</v>
      </c>
      <c r="AT16" s="10">
        <v>0</v>
      </c>
      <c r="AU16" s="10">
        <v>0</v>
      </c>
      <c r="AV16" s="10">
        <v>3</v>
      </c>
      <c r="AW16" s="10">
        <v>0</v>
      </c>
      <c r="AX16" s="10">
        <v>0</v>
      </c>
      <c r="AY16" s="10">
        <v>0</v>
      </c>
      <c r="AZ16" s="10">
        <v>1</v>
      </c>
      <c r="BA16" s="10">
        <v>1</v>
      </c>
      <c r="BB16" s="10">
        <v>0</v>
      </c>
      <c r="BC16" s="10">
        <v>0</v>
      </c>
      <c r="BD16" s="10">
        <v>2</v>
      </c>
      <c r="BE16" s="10">
        <v>2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f t="shared" si="2"/>
        <v>26</v>
      </c>
    </row>
    <row r="17" spans="1:65" ht="12.75">
      <c r="A17" s="6" t="s">
        <v>12</v>
      </c>
      <c r="B17" s="2"/>
      <c r="C17" s="10">
        <f>SUM(C11:C16)</f>
        <v>4</v>
      </c>
      <c r="D17" s="10">
        <f aca="true" t="shared" si="3" ref="D17:BM17">SUM(D11:D16)</f>
        <v>1</v>
      </c>
      <c r="E17" s="10">
        <f t="shared" si="3"/>
        <v>2</v>
      </c>
      <c r="F17" s="10">
        <f t="shared" si="3"/>
        <v>6</v>
      </c>
      <c r="G17" s="10">
        <f t="shared" si="3"/>
        <v>8</v>
      </c>
      <c r="H17" s="10">
        <f t="shared" si="3"/>
        <v>38</v>
      </c>
      <c r="I17" s="10">
        <f t="shared" si="3"/>
        <v>5</v>
      </c>
      <c r="J17" s="10">
        <f t="shared" si="3"/>
        <v>12</v>
      </c>
      <c r="K17" s="10">
        <f t="shared" si="3"/>
        <v>0</v>
      </c>
      <c r="L17" s="10">
        <f t="shared" si="3"/>
        <v>2</v>
      </c>
      <c r="M17" s="10">
        <f t="shared" si="3"/>
        <v>0</v>
      </c>
      <c r="N17" s="10">
        <f t="shared" si="3"/>
        <v>1</v>
      </c>
      <c r="O17" s="10">
        <f t="shared" si="3"/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 t="shared" si="3"/>
        <v>0</v>
      </c>
      <c r="T17" s="10">
        <f t="shared" si="3"/>
        <v>0</v>
      </c>
      <c r="U17" s="10">
        <f t="shared" si="3"/>
        <v>0</v>
      </c>
      <c r="V17" s="10">
        <f t="shared" si="3"/>
        <v>2</v>
      </c>
      <c r="W17" s="10">
        <f t="shared" si="3"/>
        <v>2</v>
      </c>
      <c r="X17" s="10">
        <f t="shared" si="3"/>
        <v>0</v>
      </c>
      <c r="Y17" s="10">
        <f t="shared" si="3"/>
        <v>0</v>
      </c>
      <c r="Z17" s="10">
        <f t="shared" si="3"/>
        <v>2</v>
      </c>
      <c r="AA17" s="10">
        <f t="shared" si="3"/>
        <v>0</v>
      </c>
      <c r="AB17" s="10">
        <f t="shared" si="3"/>
        <v>0</v>
      </c>
      <c r="AC17" s="10">
        <f t="shared" si="3"/>
        <v>0</v>
      </c>
      <c r="AD17" s="10">
        <f t="shared" si="3"/>
        <v>0</v>
      </c>
      <c r="AE17" s="10">
        <f t="shared" si="3"/>
        <v>2</v>
      </c>
      <c r="AF17" s="10">
        <f t="shared" si="3"/>
        <v>0</v>
      </c>
      <c r="AG17" s="10">
        <f t="shared" si="3"/>
        <v>0</v>
      </c>
      <c r="AH17" s="10">
        <f t="shared" si="3"/>
        <v>0</v>
      </c>
      <c r="AI17" s="10">
        <f t="shared" si="3"/>
        <v>0</v>
      </c>
      <c r="AJ17" s="10">
        <f t="shared" si="3"/>
        <v>0</v>
      </c>
      <c r="AK17" s="10">
        <f t="shared" si="3"/>
        <v>0</v>
      </c>
      <c r="AL17" s="10">
        <f t="shared" si="3"/>
        <v>0</v>
      </c>
      <c r="AM17" s="10">
        <f t="shared" si="3"/>
        <v>0</v>
      </c>
      <c r="AN17" s="10">
        <f t="shared" si="3"/>
        <v>0</v>
      </c>
      <c r="AO17" s="10">
        <f t="shared" si="3"/>
        <v>0</v>
      </c>
      <c r="AP17" s="10">
        <f t="shared" si="3"/>
        <v>0</v>
      </c>
      <c r="AQ17" s="10">
        <f t="shared" si="3"/>
        <v>4</v>
      </c>
      <c r="AR17" s="10">
        <f t="shared" si="3"/>
        <v>1</v>
      </c>
      <c r="AS17" s="10">
        <f t="shared" si="3"/>
        <v>0</v>
      </c>
      <c r="AT17" s="10">
        <f t="shared" si="3"/>
        <v>0</v>
      </c>
      <c r="AU17" s="10">
        <f t="shared" si="3"/>
        <v>0</v>
      </c>
      <c r="AV17" s="10">
        <f t="shared" si="3"/>
        <v>5</v>
      </c>
      <c r="AW17" s="10">
        <f t="shared" si="3"/>
        <v>0</v>
      </c>
      <c r="AX17" s="10">
        <f t="shared" si="3"/>
        <v>0</v>
      </c>
      <c r="AY17" s="10">
        <f t="shared" si="3"/>
        <v>0</v>
      </c>
      <c r="AZ17" s="10">
        <f t="shared" si="3"/>
        <v>4</v>
      </c>
      <c r="BA17" s="10">
        <f t="shared" si="3"/>
        <v>1</v>
      </c>
      <c r="BB17" s="10">
        <f t="shared" si="3"/>
        <v>0</v>
      </c>
      <c r="BC17" s="10">
        <f t="shared" si="3"/>
        <v>0</v>
      </c>
      <c r="BD17" s="10">
        <f t="shared" si="3"/>
        <v>11</v>
      </c>
      <c r="BE17" s="10">
        <f t="shared" si="3"/>
        <v>13</v>
      </c>
      <c r="BF17" s="10">
        <f t="shared" si="3"/>
        <v>0</v>
      </c>
      <c r="BG17" s="10">
        <f t="shared" si="3"/>
        <v>0</v>
      </c>
      <c r="BH17" s="10">
        <f t="shared" si="3"/>
        <v>0</v>
      </c>
      <c r="BI17" s="10">
        <f t="shared" si="3"/>
        <v>0</v>
      </c>
      <c r="BJ17" s="10">
        <f t="shared" si="3"/>
        <v>0</v>
      </c>
      <c r="BK17" s="10">
        <f t="shared" si="3"/>
        <v>0</v>
      </c>
      <c r="BL17" s="10">
        <f t="shared" si="3"/>
        <v>0</v>
      </c>
      <c r="BM17" s="10">
        <f t="shared" si="3"/>
        <v>126</v>
      </c>
    </row>
    <row r="18" spans="1:65" ht="12.75">
      <c r="A18" s="6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12.75">
      <c r="A19" s="9">
        <v>37750</v>
      </c>
      <c r="B19" s="2">
        <v>1</v>
      </c>
      <c r="C19" s="10">
        <v>2</v>
      </c>
      <c r="D19" s="10">
        <v>2</v>
      </c>
      <c r="E19" s="10">
        <v>0</v>
      </c>
      <c r="F19" s="10">
        <v>0</v>
      </c>
      <c r="G19" s="10">
        <v>4</v>
      </c>
      <c r="H19" s="10">
        <v>5</v>
      </c>
      <c r="I19" s="10">
        <v>0</v>
      </c>
      <c r="J19" s="10">
        <v>4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2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1</v>
      </c>
      <c r="BC19" s="10">
        <v>0</v>
      </c>
      <c r="BD19" s="10">
        <v>1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f aca="true" t="shared" si="4" ref="BM19:BM24">SUM(C19:BJ19)</f>
        <v>22</v>
      </c>
    </row>
    <row r="20" spans="1:65" ht="12.75">
      <c r="A20" s="9">
        <v>37750</v>
      </c>
      <c r="B20">
        <v>2</v>
      </c>
      <c r="C20" s="10">
        <v>0</v>
      </c>
      <c r="D20" s="10">
        <v>0</v>
      </c>
      <c r="E20" s="10">
        <v>0</v>
      </c>
      <c r="F20" s="10">
        <v>1</v>
      </c>
      <c r="G20" s="10">
        <v>0</v>
      </c>
      <c r="H20" s="10">
        <v>2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1</v>
      </c>
      <c r="W20" s="10">
        <v>2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3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1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f t="shared" si="4"/>
        <v>11</v>
      </c>
    </row>
    <row r="21" spans="1:65" ht="12.75">
      <c r="A21" s="9">
        <v>37750</v>
      </c>
      <c r="B21">
        <v>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8</v>
      </c>
      <c r="I21" s="10">
        <v>0</v>
      </c>
      <c r="J21" s="10">
        <v>2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</v>
      </c>
      <c r="Y21" s="10">
        <v>0</v>
      </c>
      <c r="Z21" s="10">
        <v>1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2</v>
      </c>
      <c r="AS21" s="10">
        <v>0</v>
      </c>
      <c r="AT21" s="10">
        <v>0</v>
      </c>
      <c r="AU21" s="10">
        <v>0</v>
      </c>
      <c r="AV21" s="10">
        <v>2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1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f t="shared" si="4"/>
        <v>18</v>
      </c>
    </row>
    <row r="22" spans="1:65" ht="12.75">
      <c r="A22" s="9">
        <v>37750</v>
      </c>
      <c r="B22">
        <v>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3</v>
      </c>
      <c r="I22" s="10">
        <v>0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1</v>
      </c>
      <c r="AR22" s="10">
        <v>2</v>
      </c>
      <c r="AS22" s="10">
        <v>0</v>
      </c>
      <c r="AT22" s="10">
        <v>0</v>
      </c>
      <c r="AU22" s="10">
        <v>0</v>
      </c>
      <c r="AV22" s="10">
        <v>4</v>
      </c>
      <c r="AW22" s="10">
        <v>1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1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f t="shared" si="4"/>
        <v>13</v>
      </c>
    </row>
    <row r="23" spans="1:65" ht="12.75">
      <c r="A23" s="9">
        <v>37750</v>
      </c>
      <c r="B23">
        <v>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4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1</v>
      </c>
      <c r="AR23" s="10">
        <v>1</v>
      </c>
      <c r="AS23" s="10">
        <v>0</v>
      </c>
      <c r="AT23" s="10">
        <v>0</v>
      </c>
      <c r="AU23" s="10">
        <v>0</v>
      </c>
      <c r="AV23" s="10">
        <v>1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1</v>
      </c>
      <c r="BC23" s="10">
        <v>0</v>
      </c>
      <c r="BD23" s="10">
        <v>1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f t="shared" si="4"/>
        <v>9</v>
      </c>
    </row>
    <row r="24" spans="1:65" ht="12.75">
      <c r="A24" s="9">
        <v>37750</v>
      </c>
      <c r="B24">
        <v>6</v>
      </c>
      <c r="C24" s="10">
        <v>0</v>
      </c>
      <c r="D24" s="10">
        <v>0</v>
      </c>
      <c r="E24" s="10">
        <v>1</v>
      </c>
      <c r="F24" s="10">
        <v>0</v>
      </c>
      <c r="G24" s="10">
        <v>2</v>
      </c>
      <c r="H24" s="10">
        <v>3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1</v>
      </c>
      <c r="AQ24" s="10">
        <v>1</v>
      </c>
      <c r="AR24" s="10">
        <v>1</v>
      </c>
      <c r="AS24" s="10">
        <v>1</v>
      </c>
      <c r="AT24" s="10">
        <v>2</v>
      </c>
      <c r="AU24" s="10">
        <v>0</v>
      </c>
      <c r="AV24" s="10">
        <v>2</v>
      </c>
      <c r="AW24" s="10">
        <v>0</v>
      </c>
      <c r="AX24" s="10">
        <v>0</v>
      </c>
      <c r="AY24" s="10">
        <v>0</v>
      </c>
      <c r="AZ24" s="10">
        <v>2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f t="shared" si="4"/>
        <v>16</v>
      </c>
    </row>
    <row r="25" spans="1:65" ht="12.75">
      <c r="A25" s="9" t="s">
        <v>12</v>
      </c>
      <c r="C25" s="10">
        <f>SUM(C19:C24)</f>
        <v>2</v>
      </c>
      <c r="D25" s="10">
        <f aca="true" t="shared" si="5" ref="D25:BM25">SUM(D19:D24)</f>
        <v>2</v>
      </c>
      <c r="E25" s="10">
        <f t="shared" si="5"/>
        <v>1</v>
      </c>
      <c r="F25" s="10">
        <f t="shared" si="5"/>
        <v>1</v>
      </c>
      <c r="G25" s="10">
        <f t="shared" si="5"/>
        <v>6</v>
      </c>
      <c r="H25" s="10">
        <f t="shared" si="5"/>
        <v>25</v>
      </c>
      <c r="I25" s="10">
        <f t="shared" si="5"/>
        <v>0</v>
      </c>
      <c r="J25" s="10">
        <f t="shared" si="5"/>
        <v>7</v>
      </c>
      <c r="K25" s="10">
        <f t="shared" si="5"/>
        <v>0</v>
      </c>
      <c r="L25" s="10">
        <f t="shared" si="5"/>
        <v>2</v>
      </c>
      <c r="M25" s="10">
        <f t="shared" si="5"/>
        <v>0</v>
      </c>
      <c r="N25" s="10">
        <f t="shared" si="5"/>
        <v>0</v>
      </c>
      <c r="O25" s="10">
        <f t="shared" si="5"/>
        <v>1</v>
      </c>
      <c r="P25" s="10">
        <f t="shared" si="5"/>
        <v>0</v>
      </c>
      <c r="Q25" s="10">
        <f t="shared" si="5"/>
        <v>0</v>
      </c>
      <c r="R25" s="10">
        <f t="shared" si="5"/>
        <v>0</v>
      </c>
      <c r="S25" s="10">
        <f t="shared" si="5"/>
        <v>0</v>
      </c>
      <c r="T25" s="10">
        <f t="shared" si="5"/>
        <v>0</v>
      </c>
      <c r="U25" s="10">
        <f t="shared" si="5"/>
        <v>0</v>
      </c>
      <c r="V25" s="10">
        <f t="shared" si="5"/>
        <v>1</v>
      </c>
      <c r="W25" s="10">
        <f t="shared" si="5"/>
        <v>2</v>
      </c>
      <c r="X25" s="10">
        <f t="shared" si="5"/>
        <v>1</v>
      </c>
      <c r="Y25" s="10">
        <f>SUM(Y19:Y24)</f>
        <v>0</v>
      </c>
      <c r="Z25" s="10">
        <f t="shared" si="5"/>
        <v>1</v>
      </c>
      <c r="AA25" s="10">
        <f t="shared" si="5"/>
        <v>0</v>
      </c>
      <c r="AB25" s="10">
        <f t="shared" si="5"/>
        <v>0</v>
      </c>
      <c r="AC25" s="10">
        <f>SUM(AC19:AC24)</f>
        <v>0</v>
      </c>
      <c r="AD25" s="10">
        <f t="shared" si="5"/>
        <v>0</v>
      </c>
      <c r="AE25" s="10">
        <f t="shared" si="5"/>
        <v>0</v>
      </c>
      <c r="AF25" s="10">
        <f>SUM(AF19:AF24)</f>
        <v>0</v>
      </c>
      <c r="AG25" s="10">
        <f t="shared" si="5"/>
        <v>0</v>
      </c>
      <c r="AH25" s="10">
        <f t="shared" si="5"/>
        <v>0</v>
      </c>
      <c r="AI25" s="10">
        <f t="shared" si="5"/>
        <v>0</v>
      </c>
      <c r="AJ25" s="10">
        <f t="shared" si="5"/>
        <v>0</v>
      </c>
      <c r="AK25" s="10">
        <f t="shared" si="5"/>
        <v>0</v>
      </c>
      <c r="AL25" s="10">
        <f>SUM(AL19:AL24)</f>
        <v>0</v>
      </c>
      <c r="AM25" s="10">
        <f>SUM(AM19:AM24)</f>
        <v>0</v>
      </c>
      <c r="AN25" s="10">
        <f t="shared" si="5"/>
        <v>0</v>
      </c>
      <c r="AO25" s="10">
        <f>SUM(AO19:AO24)</f>
        <v>0</v>
      </c>
      <c r="AP25" s="10">
        <f t="shared" si="5"/>
        <v>1</v>
      </c>
      <c r="AQ25" s="10">
        <f t="shared" si="5"/>
        <v>3</v>
      </c>
      <c r="AR25" s="10">
        <f t="shared" si="5"/>
        <v>11</v>
      </c>
      <c r="AS25" s="10">
        <f t="shared" si="5"/>
        <v>1</v>
      </c>
      <c r="AT25" s="10">
        <f t="shared" si="5"/>
        <v>2</v>
      </c>
      <c r="AU25" s="10">
        <f t="shared" si="5"/>
        <v>0</v>
      </c>
      <c r="AV25" s="10">
        <f t="shared" si="5"/>
        <v>9</v>
      </c>
      <c r="AW25" s="10">
        <f t="shared" si="5"/>
        <v>1</v>
      </c>
      <c r="AX25" s="10">
        <f t="shared" si="5"/>
        <v>0</v>
      </c>
      <c r="AY25" s="10">
        <f t="shared" si="5"/>
        <v>0</v>
      </c>
      <c r="AZ25" s="10">
        <f t="shared" si="5"/>
        <v>2</v>
      </c>
      <c r="BA25" s="10">
        <f t="shared" si="5"/>
        <v>0</v>
      </c>
      <c r="BB25" s="10">
        <f t="shared" si="5"/>
        <v>2</v>
      </c>
      <c r="BC25" s="10">
        <f t="shared" si="5"/>
        <v>0</v>
      </c>
      <c r="BD25" s="10">
        <f t="shared" si="5"/>
        <v>5</v>
      </c>
      <c r="BE25" s="10">
        <f t="shared" si="5"/>
        <v>0</v>
      </c>
      <c r="BF25" s="10">
        <f>SUM(BF19:BF24)</f>
        <v>0</v>
      </c>
      <c r="BG25" s="10">
        <f t="shared" si="5"/>
        <v>0</v>
      </c>
      <c r="BH25" s="10">
        <f t="shared" si="5"/>
        <v>0</v>
      </c>
      <c r="BI25" s="10">
        <f t="shared" si="5"/>
        <v>0</v>
      </c>
      <c r="BJ25" s="10">
        <f t="shared" si="5"/>
        <v>0</v>
      </c>
      <c r="BK25" s="10">
        <f>SUM(BK19:BK24)</f>
        <v>0</v>
      </c>
      <c r="BL25" s="10">
        <f>SUM(BL19:BL24)</f>
        <v>0</v>
      </c>
      <c r="BM25" s="10">
        <f t="shared" si="5"/>
        <v>89</v>
      </c>
    </row>
    <row r="26" spans="1:65" ht="12.75">
      <c r="A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2.75">
      <c r="A27" s="9">
        <v>37763</v>
      </c>
      <c r="B27">
        <v>1</v>
      </c>
      <c r="C27" s="10">
        <v>0</v>
      </c>
      <c r="D27" s="10">
        <v>1</v>
      </c>
      <c r="E27" s="10">
        <v>0</v>
      </c>
      <c r="F27" s="10">
        <v>0</v>
      </c>
      <c r="G27" s="10">
        <v>2</v>
      </c>
      <c r="H27" s="10">
        <v>8</v>
      </c>
      <c r="I27" s="10">
        <v>0</v>
      </c>
      <c r="J27" s="10">
        <v>7</v>
      </c>
      <c r="K27" s="10">
        <v>1</v>
      </c>
      <c r="L27" s="10">
        <v>1</v>
      </c>
      <c r="M27" s="10">
        <v>0</v>
      </c>
      <c r="N27" s="10">
        <v>0</v>
      </c>
      <c r="O27" s="10">
        <v>2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1</v>
      </c>
      <c r="X27" s="10">
        <v>1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1</v>
      </c>
      <c r="BA27" s="10">
        <v>0</v>
      </c>
      <c r="BB27" s="10">
        <v>0</v>
      </c>
      <c r="BC27" s="10">
        <v>0</v>
      </c>
      <c r="BD27" s="10">
        <v>0</v>
      </c>
      <c r="BE27" s="10">
        <v>1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f aca="true" t="shared" si="6" ref="BM27:BM32">SUM(C27:BJ27)</f>
        <v>26</v>
      </c>
    </row>
    <row r="28" spans="1:65" ht="12.75">
      <c r="A28" s="9">
        <v>37763</v>
      </c>
      <c r="B28">
        <v>2</v>
      </c>
      <c r="C28" s="10">
        <v>0</v>
      </c>
      <c r="D28" s="10">
        <v>1</v>
      </c>
      <c r="E28" s="10">
        <v>0</v>
      </c>
      <c r="F28" s="10">
        <v>0</v>
      </c>
      <c r="G28" s="10">
        <v>1</v>
      </c>
      <c r="H28" s="10">
        <v>12</v>
      </c>
      <c r="I28" s="10">
        <v>1</v>
      </c>
      <c r="J28" s="10">
        <v>8</v>
      </c>
      <c r="K28" s="10">
        <v>0</v>
      </c>
      <c r="L28" s="10">
        <v>0</v>
      </c>
      <c r="M28" s="10">
        <v>0</v>
      </c>
      <c r="N28" s="10">
        <v>1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1</v>
      </c>
      <c r="W28" s="10">
        <v>3</v>
      </c>
      <c r="X28" s="10">
        <v>0</v>
      </c>
      <c r="Y28" s="10">
        <v>0</v>
      </c>
      <c r="Z28" s="10">
        <v>1</v>
      </c>
      <c r="AA28" s="10">
        <v>2</v>
      </c>
      <c r="AB28" s="10">
        <v>0</v>
      </c>
      <c r="AC28" s="10">
        <v>0</v>
      </c>
      <c r="AD28" s="10">
        <v>1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1</v>
      </c>
      <c r="AR28" s="10">
        <v>1</v>
      </c>
      <c r="AS28" s="10">
        <v>0</v>
      </c>
      <c r="AT28" s="10">
        <v>0</v>
      </c>
      <c r="AU28" s="10">
        <v>0</v>
      </c>
      <c r="AV28" s="10">
        <v>4</v>
      </c>
      <c r="AW28" s="10">
        <v>0</v>
      </c>
      <c r="AX28" s="10">
        <v>1</v>
      </c>
      <c r="AY28" s="10">
        <v>1</v>
      </c>
      <c r="AZ28" s="10">
        <v>1</v>
      </c>
      <c r="BA28" s="10">
        <v>0</v>
      </c>
      <c r="BB28" s="10">
        <v>0</v>
      </c>
      <c r="BC28" s="10">
        <v>0</v>
      </c>
      <c r="BD28" s="10">
        <v>1</v>
      </c>
      <c r="BE28" s="10">
        <v>5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f t="shared" si="6"/>
        <v>48</v>
      </c>
    </row>
    <row r="29" spans="1:65" ht="12.75">
      <c r="A29" s="9">
        <v>37763</v>
      </c>
      <c r="B29">
        <v>3</v>
      </c>
      <c r="C29" s="10">
        <v>0</v>
      </c>
      <c r="D29" s="10">
        <v>0</v>
      </c>
      <c r="E29" s="10">
        <v>0</v>
      </c>
      <c r="F29" s="10">
        <v>0</v>
      </c>
      <c r="G29" s="10">
        <v>2</v>
      </c>
      <c r="H29" s="10">
        <v>11</v>
      </c>
      <c r="I29" s="10">
        <v>1</v>
      </c>
      <c r="J29" s="10">
        <v>6</v>
      </c>
      <c r="K29" s="10">
        <v>0</v>
      </c>
      <c r="L29" s="10">
        <v>1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2</v>
      </c>
      <c r="W29" s="10">
        <v>1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4</v>
      </c>
      <c r="AR29" s="10">
        <v>2</v>
      </c>
      <c r="AS29" s="10">
        <v>1</v>
      </c>
      <c r="AT29" s="10">
        <v>0</v>
      </c>
      <c r="AU29" s="10">
        <v>0</v>
      </c>
      <c r="AV29" s="10">
        <v>5</v>
      </c>
      <c r="AW29" s="10">
        <v>0</v>
      </c>
      <c r="AX29" s="10">
        <v>0</v>
      </c>
      <c r="AY29" s="10">
        <v>0</v>
      </c>
      <c r="AZ29" s="10">
        <v>1</v>
      </c>
      <c r="BA29" s="10">
        <v>0</v>
      </c>
      <c r="BB29" s="10">
        <v>0</v>
      </c>
      <c r="BC29" s="10">
        <v>0</v>
      </c>
      <c r="BD29" s="10">
        <v>3</v>
      </c>
      <c r="BE29" s="10">
        <v>0</v>
      </c>
      <c r="BF29" s="10">
        <v>0</v>
      </c>
      <c r="BG29" s="10">
        <v>0</v>
      </c>
      <c r="BH29" s="10">
        <v>1</v>
      </c>
      <c r="BI29" s="10">
        <v>0</v>
      </c>
      <c r="BJ29" s="10">
        <v>0</v>
      </c>
      <c r="BK29" s="10">
        <v>0</v>
      </c>
      <c r="BL29" s="10">
        <v>0</v>
      </c>
      <c r="BM29" s="10">
        <f t="shared" si="6"/>
        <v>42</v>
      </c>
    </row>
    <row r="30" spans="1:65" ht="12.75">
      <c r="A30" s="9">
        <v>37763</v>
      </c>
      <c r="B30">
        <v>4</v>
      </c>
      <c r="C30" s="10">
        <v>0</v>
      </c>
      <c r="D30" s="10">
        <v>0</v>
      </c>
      <c r="E30" s="10">
        <v>0</v>
      </c>
      <c r="F30" s="10">
        <v>0</v>
      </c>
      <c r="G30" s="10">
        <v>3</v>
      </c>
      <c r="H30" s="10">
        <v>6</v>
      </c>
      <c r="I30" s="10">
        <v>0</v>
      </c>
      <c r="J30" s="10">
        <v>3</v>
      </c>
      <c r="K30" s="10">
        <v>0</v>
      </c>
      <c r="L30" s="10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1</v>
      </c>
      <c r="W30" s="10">
        <v>0</v>
      </c>
      <c r="X30" s="10">
        <v>1</v>
      </c>
      <c r="Y30" s="10">
        <v>0</v>
      </c>
      <c r="Z30" s="10">
        <v>1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2</v>
      </c>
      <c r="AR30" s="10">
        <v>4</v>
      </c>
      <c r="AS30" s="10">
        <v>0</v>
      </c>
      <c r="AT30" s="10">
        <v>1</v>
      </c>
      <c r="AU30" s="10">
        <v>0</v>
      </c>
      <c r="AV30" s="10">
        <v>7</v>
      </c>
      <c r="AW30" s="10">
        <v>1</v>
      </c>
      <c r="AX30" s="10">
        <v>0</v>
      </c>
      <c r="AY30" s="10">
        <v>0</v>
      </c>
      <c r="AZ30" s="10">
        <v>1</v>
      </c>
      <c r="BA30" s="10">
        <v>0</v>
      </c>
      <c r="BB30" s="10">
        <v>0</v>
      </c>
      <c r="BC30" s="10">
        <v>0</v>
      </c>
      <c r="BD30" s="10">
        <v>5</v>
      </c>
      <c r="BE30" s="10">
        <v>1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f t="shared" si="6"/>
        <v>38</v>
      </c>
    </row>
    <row r="31" spans="1:65" ht="12.75">
      <c r="A31" s="9">
        <v>37763</v>
      </c>
      <c r="B31">
        <v>5</v>
      </c>
      <c r="C31" s="10">
        <v>1</v>
      </c>
      <c r="D31" s="10">
        <v>1</v>
      </c>
      <c r="E31" s="10">
        <v>1</v>
      </c>
      <c r="F31" s="10">
        <v>0</v>
      </c>
      <c r="G31" s="10">
        <v>2</v>
      </c>
      <c r="H31" s="10">
        <v>9</v>
      </c>
      <c r="I31" s="10">
        <v>1</v>
      </c>
      <c r="J31" s="10">
        <v>7</v>
      </c>
      <c r="K31" s="10">
        <v>0</v>
      </c>
      <c r="L31" s="10">
        <v>0</v>
      </c>
      <c r="M31" s="10">
        <v>0</v>
      </c>
      <c r="N31" s="10">
        <v>0</v>
      </c>
      <c r="O31" s="10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1</v>
      </c>
      <c r="X31" s="10">
        <v>0</v>
      </c>
      <c r="Y31" s="10">
        <v>0</v>
      </c>
      <c r="Z31" s="10">
        <v>1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1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1</v>
      </c>
      <c r="AR31" s="10">
        <v>1</v>
      </c>
      <c r="AS31" s="10">
        <v>1</v>
      </c>
      <c r="AT31" s="10">
        <v>0</v>
      </c>
      <c r="AU31" s="10">
        <v>0</v>
      </c>
      <c r="AV31" s="10">
        <v>1</v>
      </c>
      <c r="AW31" s="10">
        <v>1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4</v>
      </c>
      <c r="BE31" s="10">
        <v>1</v>
      </c>
      <c r="BF31" s="10">
        <v>0</v>
      </c>
      <c r="BG31" s="10">
        <v>1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f t="shared" si="6"/>
        <v>37</v>
      </c>
    </row>
    <row r="32" spans="1:65" ht="12.75">
      <c r="A32" s="9">
        <v>37763</v>
      </c>
      <c r="B32">
        <v>6</v>
      </c>
      <c r="C32" s="10">
        <v>0</v>
      </c>
      <c r="D32" s="10">
        <v>0</v>
      </c>
      <c r="E32" s="10">
        <v>0</v>
      </c>
      <c r="F32" s="10">
        <v>0</v>
      </c>
      <c r="G32" s="10">
        <v>4</v>
      </c>
      <c r="H32" s="10">
        <v>7</v>
      </c>
      <c r="I32" s="10">
        <v>1</v>
      </c>
      <c r="J32" s="10">
        <v>2</v>
      </c>
      <c r="K32" s="10">
        <v>0</v>
      </c>
      <c r="L32" s="10">
        <v>0</v>
      </c>
      <c r="M32" s="10">
        <v>0</v>
      </c>
      <c r="N32" s="10">
        <v>1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</v>
      </c>
      <c r="W32" s="10">
        <v>1</v>
      </c>
      <c r="X32" s="10">
        <v>2</v>
      </c>
      <c r="Y32" s="10">
        <v>0</v>
      </c>
      <c r="Z32" s="10">
        <v>1</v>
      </c>
      <c r="AA32" s="10">
        <v>1</v>
      </c>
      <c r="AB32" s="10">
        <v>0</v>
      </c>
      <c r="AC32" s="10">
        <v>0</v>
      </c>
      <c r="AD32" s="10">
        <v>1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1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1</v>
      </c>
      <c r="AR32" s="10">
        <v>3</v>
      </c>
      <c r="AS32" s="10">
        <v>0</v>
      </c>
      <c r="AT32" s="10">
        <v>0</v>
      </c>
      <c r="AU32" s="10">
        <v>0</v>
      </c>
      <c r="AV32" s="10">
        <v>4</v>
      </c>
      <c r="AW32" s="10">
        <v>0</v>
      </c>
      <c r="AX32" s="10">
        <v>0</v>
      </c>
      <c r="AY32" s="10">
        <v>0</v>
      </c>
      <c r="AZ32" s="10">
        <v>1</v>
      </c>
      <c r="BA32" s="10">
        <v>1</v>
      </c>
      <c r="BB32" s="10">
        <v>0</v>
      </c>
      <c r="BC32" s="10">
        <v>0</v>
      </c>
      <c r="BD32" s="10">
        <v>3</v>
      </c>
      <c r="BE32" s="10">
        <v>2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f t="shared" si="6"/>
        <v>39</v>
      </c>
    </row>
    <row r="33" spans="1:65" ht="12.75">
      <c r="A33" s="9" t="s">
        <v>12</v>
      </c>
      <c r="C33" s="10">
        <f>SUM(C27:C32)</f>
        <v>1</v>
      </c>
      <c r="D33" s="10">
        <f aca="true" t="shared" si="7" ref="D33:BM33">SUM(D27:D32)</f>
        <v>3</v>
      </c>
      <c r="E33" s="10">
        <f t="shared" si="7"/>
        <v>1</v>
      </c>
      <c r="F33" s="10">
        <f t="shared" si="7"/>
        <v>0</v>
      </c>
      <c r="G33" s="10">
        <f t="shared" si="7"/>
        <v>14</v>
      </c>
      <c r="H33" s="10">
        <f t="shared" si="7"/>
        <v>53</v>
      </c>
      <c r="I33" s="10">
        <f t="shared" si="7"/>
        <v>4</v>
      </c>
      <c r="J33" s="10">
        <f t="shared" si="7"/>
        <v>33</v>
      </c>
      <c r="K33" s="10">
        <f t="shared" si="7"/>
        <v>1</v>
      </c>
      <c r="L33" s="10">
        <f t="shared" si="7"/>
        <v>3</v>
      </c>
      <c r="M33" s="10">
        <f t="shared" si="7"/>
        <v>0</v>
      </c>
      <c r="N33" s="10">
        <f t="shared" si="7"/>
        <v>2</v>
      </c>
      <c r="O33" s="10">
        <f t="shared" si="7"/>
        <v>6</v>
      </c>
      <c r="P33" s="10">
        <f t="shared" si="7"/>
        <v>0</v>
      </c>
      <c r="Q33" s="10">
        <f t="shared" si="7"/>
        <v>0</v>
      </c>
      <c r="R33" s="10">
        <f t="shared" si="7"/>
        <v>0</v>
      </c>
      <c r="S33" s="10">
        <f t="shared" si="7"/>
        <v>0</v>
      </c>
      <c r="T33" s="10">
        <f t="shared" si="7"/>
        <v>0</v>
      </c>
      <c r="U33" s="10">
        <f t="shared" si="7"/>
        <v>0</v>
      </c>
      <c r="V33" s="10">
        <f t="shared" si="7"/>
        <v>5</v>
      </c>
      <c r="W33" s="10">
        <f t="shared" si="7"/>
        <v>7</v>
      </c>
      <c r="X33" s="10">
        <f t="shared" si="7"/>
        <v>4</v>
      </c>
      <c r="Y33" s="10">
        <f>SUM(Y27:Y32)</f>
        <v>0</v>
      </c>
      <c r="Z33" s="10">
        <f t="shared" si="7"/>
        <v>4</v>
      </c>
      <c r="AA33" s="10">
        <f t="shared" si="7"/>
        <v>3</v>
      </c>
      <c r="AB33" s="10">
        <f t="shared" si="7"/>
        <v>0</v>
      </c>
      <c r="AC33" s="10">
        <f>SUM(AC27:AC32)</f>
        <v>0</v>
      </c>
      <c r="AD33" s="10">
        <f t="shared" si="7"/>
        <v>2</v>
      </c>
      <c r="AE33" s="10">
        <f t="shared" si="7"/>
        <v>0</v>
      </c>
      <c r="AF33" s="10">
        <f>SUM(AF27:AF32)</f>
        <v>0</v>
      </c>
      <c r="AG33" s="10">
        <f t="shared" si="7"/>
        <v>0</v>
      </c>
      <c r="AH33" s="10">
        <f t="shared" si="7"/>
        <v>0</v>
      </c>
      <c r="AI33" s="10">
        <f t="shared" si="7"/>
        <v>0</v>
      </c>
      <c r="AJ33" s="10">
        <f t="shared" si="7"/>
        <v>2</v>
      </c>
      <c r="AK33" s="10">
        <f t="shared" si="7"/>
        <v>0</v>
      </c>
      <c r="AL33" s="10">
        <f>SUM(AL27:AL32)</f>
        <v>0</v>
      </c>
      <c r="AM33" s="10">
        <f>SUM(AM27:AM32)</f>
        <v>0</v>
      </c>
      <c r="AN33" s="10">
        <f t="shared" si="7"/>
        <v>0</v>
      </c>
      <c r="AO33" s="10">
        <f>SUM(AO27:AO32)</f>
        <v>0</v>
      </c>
      <c r="AP33" s="10">
        <f t="shared" si="7"/>
        <v>0</v>
      </c>
      <c r="AQ33" s="10">
        <f t="shared" si="7"/>
        <v>9</v>
      </c>
      <c r="AR33" s="10">
        <f t="shared" si="7"/>
        <v>11</v>
      </c>
      <c r="AS33" s="10">
        <f t="shared" si="7"/>
        <v>2</v>
      </c>
      <c r="AT33" s="10">
        <f t="shared" si="7"/>
        <v>1</v>
      </c>
      <c r="AU33" s="10">
        <f t="shared" si="7"/>
        <v>0</v>
      </c>
      <c r="AV33" s="10">
        <f t="shared" si="7"/>
        <v>21</v>
      </c>
      <c r="AW33" s="10">
        <f t="shared" si="7"/>
        <v>2</v>
      </c>
      <c r="AX33" s="10">
        <f t="shared" si="7"/>
        <v>1</v>
      </c>
      <c r="AY33" s="10">
        <f t="shared" si="7"/>
        <v>1</v>
      </c>
      <c r="AZ33" s="10">
        <f t="shared" si="7"/>
        <v>5</v>
      </c>
      <c r="BA33" s="10">
        <f t="shared" si="7"/>
        <v>1</v>
      </c>
      <c r="BB33" s="10">
        <f t="shared" si="7"/>
        <v>0</v>
      </c>
      <c r="BC33" s="10">
        <f t="shared" si="7"/>
        <v>0</v>
      </c>
      <c r="BD33" s="10">
        <f t="shared" si="7"/>
        <v>16</v>
      </c>
      <c r="BE33" s="10">
        <f t="shared" si="7"/>
        <v>10</v>
      </c>
      <c r="BF33" s="10">
        <f>SUM(BF27:BF32)</f>
        <v>0</v>
      </c>
      <c r="BG33" s="10">
        <f t="shared" si="7"/>
        <v>1</v>
      </c>
      <c r="BH33" s="10">
        <f t="shared" si="7"/>
        <v>1</v>
      </c>
      <c r="BI33" s="10">
        <f t="shared" si="7"/>
        <v>0</v>
      </c>
      <c r="BJ33" s="10">
        <f t="shared" si="7"/>
        <v>0</v>
      </c>
      <c r="BK33" s="10">
        <f>SUM(BK27:BK32)</f>
        <v>0</v>
      </c>
      <c r="BL33" s="10">
        <f>SUM(BL27:BL32)</f>
        <v>0</v>
      </c>
      <c r="BM33" s="10">
        <f t="shared" si="7"/>
        <v>230</v>
      </c>
    </row>
    <row r="34" ht="12.75">
      <c r="A34" s="9"/>
    </row>
    <row r="35" spans="1:65" ht="12.75">
      <c r="A35" s="9">
        <v>37777</v>
      </c>
      <c r="B35">
        <v>1</v>
      </c>
      <c r="C35" s="10">
        <v>1</v>
      </c>
      <c r="D35" s="10">
        <v>0</v>
      </c>
      <c r="E35" s="10">
        <v>4</v>
      </c>
      <c r="F35" s="10">
        <v>3</v>
      </c>
      <c r="G35" s="10">
        <v>5</v>
      </c>
      <c r="H35" s="10">
        <v>12</v>
      </c>
      <c r="I35" s="10">
        <v>1</v>
      </c>
      <c r="J35" s="10">
        <v>17</v>
      </c>
      <c r="K35" s="10">
        <v>1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1</v>
      </c>
      <c r="W35" s="10">
        <v>1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1</v>
      </c>
      <c r="AF35" s="10">
        <v>0</v>
      </c>
      <c r="AG35" s="10">
        <v>1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2</v>
      </c>
      <c r="AS35" s="10">
        <v>1</v>
      </c>
      <c r="AT35" s="10">
        <v>2</v>
      </c>
      <c r="AU35" s="10">
        <v>1</v>
      </c>
      <c r="AV35" s="10">
        <v>2</v>
      </c>
      <c r="AW35" s="10">
        <v>1</v>
      </c>
      <c r="AX35" s="10">
        <v>0</v>
      </c>
      <c r="AY35" s="10">
        <v>0</v>
      </c>
      <c r="AZ35" s="10">
        <v>10</v>
      </c>
      <c r="BA35" s="10">
        <v>0</v>
      </c>
      <c r="BB35" s="10">
        <v>0</v>
      </c>
      <c r="BC35" s="10">
        <v>0</v>
      </c>
      <c r="BD35" s="10">
        <v>4</v>
      </c>
      <c r="BE35" s="10">
        <v>0</v>
      </c>
      <c r="BF35" s="10">
        <v>0</v>
      </c>
      <c r="BG35" s="10">
        <v>1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f aca="true" t="shared" si="8" ref="BM35:BM40">SUM(C35:BJ35)</f>
        <v>73</v>
      </c>
    </row>
    <row r="36" spans="1:65" ht="12.75">
      <c r="A36" s="9">
        <v>37777</v>
      </c>
      <c r="B36">
        <v>2</v>
      </c>
      <c r="C36" s="10">
        <v>0</v>
      </c>
      <c r="D36" s="10">
        <v>0</v>
      </c>
      <c r="E36" s="10">
        <v>0</v>
      </c>
      <c r="F36" s="10">
        <v>2</v>
      </c>
      <c r="G36" s="10">
        <v>2</v>
      </c>
      <c r="H36" s="10">
        <v>6</v>
      </c>
      <c r="I36" s="10">
        <v>1</v>
      </c>
      <c r="J36" s="10">
        <v>9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1</v>
      </c>
      <c r="S36" s="10">
        <v>0</v>
      </c>
      <c r="T36" s="10">
        <v>1</v>
      </c>
      <c r="U36" s="10">
        <v>2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1</v>
      </c>
      <c r="AR36" s="10">
        <v>0</v>
      </c>
      <c r="AS36" s="10">
        <v>0</v>
      </c>
      <c r="AT36" s="10">
        <v>1</v>
      </c>
      <c r="AU36" s="10">
        <v>0</v>
      </c>
      <c r="AV36" s="10">
        <v>2</v>
      </c>
      <c r="AW36" s="10">
        <v>1</v>
      </c>
      <c r="AX36" s="10">
        <v>0</v>
      </c>
      <c r="AY36" s="10">
        <v>0</v>
      </c>
      <c r="AZ36" s="10">
        <v>5</v>
      </c>
      <c r="BA36" s="10">
        <v>0</v>
      </c>
      <c r="BB36" s="10">
        <v>0</v>
      </c>
      <c r="BC36" s="10">
        <v>0</v>
      </c>
      <c r="BD36" s="10">
        <v>3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f t="shared" si="8"/>
        <v>38</v>
      </c>
    </row>
    <row r="37" spans="1:65" ht="12.75">
      <c r="A37" s="9">
        <v>37777</v>
      </c>
      <c r="B37">
        <v>3</v>
      </c>
      <c r="C37" s="10">
        <v>0</v>
      </c>
      <c r="D37" s="10">
        <v>0</v>
      </c>
      <c r="E37" s="10">
        <v>2</v>
      </c>
      <c r="F37" s="10">
        <v>4</v>
      </c>
      <c r="G37" s="10">
        <v>1</v>
      </c>
      <c r="H37" s="10">
        <v>22</v>
      </c>
      <c r="I37" s="10">
        <v>0</v>
      </c>
      <c r="J37" s="10">
        <v>13</v>
      </c>
      <c r="K37" s="10">
        <v>0</v>
      </c>
      <c r="L37" s="10">
        <v>3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1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1</v>
      </c>
      <c r="AO37" s="10">
        <v>0</v>
      </c>
      <c r="AP37" s="10">
        <v>0</v>
      </c>
      <c r="AQ37" s="10">
        <v>1</v>
      </c>
      <c r="AR37" s="10">
        <v>0</v>
      </c>
      <c r="AS37" s="10">
        <v>1</v>
      </c>
      <c r="AT37" s="10">
        <v>1</v>
      </c>
      <c r="AU37" s="10">
        <v>0</v>
      </c>
      <c r="AV37" s="10">
        <v>4</v>
      </c>
      <c r="AW37" s="10">
        <v>1</v>
      </c>
      <c r="AX37" s="10">
        <v>0</v>
      </c>
      <c r="AY37" s="10">
        <v>0</v>
      </c>
      <c r="AZ37" s="10">
        <v>5</v>
      </c>
      <c r="BA37" s="10">
        <v>1</v>
      </c>
      <c r="BB37" s="10">
        <v>0</v>
      </c>
      <c r="BC37" s="10">
        <v>0</v>
      </c>
      <c r="BD37" s="10">
        <v>1</v>
      </c>
      <c r="BE37" s="10">
        <v>2</v>
      </c>
      <c r="BF37" s="10">
        <v>0</v>
      </c>
      <c r="BG37" s="10">
        <v>1</v>
      </c>
      <c r="BH37" s="10">
        <v>1</v>
      </c>
      <c r="BI37" s="10">
        <v>0</v>
      </c>
      <c r="BJ37" s="10">
        <v>0</v>
      </c>
      <c r="BK37" s="10">
        <v>0</v>
      </c>
      <c r="BL37" s="10">
        <v>0</v>
      </c>
      <c r="BM37" s="10">
        <f t="shared" si="8"/>
        <v>66</v>
      </c>
    </row>
    <row r="38" spans="1:65" ht="12.75">
      <c r="A38" s="9">
        <v>37777</v>
      </c>
      <c r="B38">
        <v>4</v>
      </c>
      <c r="C38" s="10">
        <v>0</v>
      </c>
      <c r="D38" s="10">
        <v>0</v>
      </c>
      <c r="E38" s="10">
        <v>5</v>
      </c>
      <c r="F38" s="10">
        <v>12</v>
      </c>
      <c r="G38" s="10">
        <v>4</v>
      </c>
      <c r="H38" s="10">
        <v>17</v>
      </c>
      <c r="I38" s="10">
        <v>2</v>
      </c>
      <c r="J38" s="10">
        <v>7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</v>
      </c>
      <c r="Y38" s="10">
        <v>0</v>
      </c>
      <c r="Z38" s="10">
        <v>0</v>
      </c>
      <c r="AA38" s="10">
        <v>1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3</v>
      </c>
      <c r="AR38" s="10">
        <v>4</v>
      </c>
      <c r="AS38" s="10">
        <v>1</v>
      </c>
      <c r="AT38" s="10">
        <v>3</v>
      </c>
      <c r="AU38" s="10">
        <v>0</v>
      </c>
      <c r="AV38" s="10">
        <v>4</v>
      </c>
      <c r="AW38" s="10">
        <v>2</v>
      </c>
      <c r="AX38" s="10">
        <v>0</v>
      </c>
      <c r="AY38" s="10">
        <v>1</v>
      </c>
      <c r="AZ38" s="10">
        <v>6</v>
      </c>
      <c r="BA38" s="10">
        <v>0</v>
      </c>
      <c r="BB38" s="10">
        <v>0</v>
      </c>
      <c r="BC38" s="10">
        <v>1</v>
      </c>
      <c r="BD38" s="10">
        <v>6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1</v>
      </c>
      <c r="BK38" s="10">
        <v>0</v>
      </c>
      <c r="BL38" s="10">
        <v>0</v>
      </c>
      <c r="BM38" s="10">
        <f t="shared" si="8"/>
        <v>83</v>
      </c>
    </row>
    <row r="39" spans="1:65" ht="12.75">
      <c r="A39" s="9">
        <v>37777</v>
      </c>
      <c r="B39">
        <v>5</v>
      </c>
      <c r="C39" s="10">
        <v>0</v>
      </c>
      <c r="D39" s="10">
        <v>1</v>
      </c>
      <c r="E39" s="10">
        <v>1</v>
      </c>
      <c r="F39" s="10">
        <v>4</v>
      </c>
      <c r="G39" s="10">
        <v>2</v>
      </c>
      <c r="H39" s="10">
        <v>17</v>
      </c>
      <c r="I39" s="10">
        <v>1</v>
      </c>
      <c r="J39" s="10">
        <v>9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</v>
      </c>
      <c r="R39" s="10">
        <v>0</v>
      </c>
      <c r="S39" s="10">
        <v>0</v>
      </c>
      <c r="T39" s="10">
        <v>0</v>
      </c>
      <c r="U39" s="10">
        <v>3</v>
      </c>
      <c r="V39" s="10">
        <v>0</v>
      </c>
      <c r="W39" s="10">
        <v>0</v>
      </c>
      <c r="X39" s="10">
        <v>2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1</v>
      </c>
      <c r="AR39" s="10">
        <v>0</v>
      </c>
      <c r="AS39" s="10">
        <v>0</v>
      </c>
      <c r="AT39" s="10">
        <v>1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2</v>
      </c>
      <c r="BA39" s="10">
        <v>2</v>
      </c>
      <c r="BB39" s="10">
        <v>0</v>
      </c>
      <c r="BC39" s="10">
        <v>0</v>
      </c>
      <c r="BD39" s="10">
        <v>1</v>
      </c>
      <c r="BE39" s="10">
        <v>1</v>
      </c>
      <c r="BF39" s="10">
        <v>0</v>
      </c>
      <c r="BG39" s="10">
        <v>2</v>
      </c>
      <c r="BH39" s="10">
        <v>0</v>
      </c>
      <c r="BI39" s="10">
        <v>1</v>
      </c>
      <c r="BJ39" s="10">
        <v>0</v>
      </c>
      <c r="BK39" s="10">
        <v>0</v>
      </c>
      <c r="BL39" s="10">
        <v>0</v>
      </c>
      <c r="BM39" s="10">
        <f t="shared" si="8"/>
        <v>53</v>
      </c>
    </row>
    <row r="40" spans="1:65" ht="12.75">
      <c r="A40" s="9">
        <v>37777</v>
      </c>
      <c r="B40">
        <v>6</v>
      </c>
      <c r="C40" s="10">
        <v>0</v>
      </c>
      <c r="D40" s="10">
        <v>0</v>
      </c>
      <c r="E40" s="10">
        <v>5</v>
      </c>
      <c r="F40" s="10">
        <v>3</v>
      </c>
      <c r="G40" s="10">
        <v>5</v>
      </c>
      <c r="H40" s="10">
        <v>10</v>
      </c>
      <c r="I40" s="10">
        <v>1</v>
      </c>
      <c r="J40" s="10">
        <v>8</v>
      </c>
      <c r="K40" s="10">
        <v>0</v>
      </c>
      <c r="L40" s="10">
        <v>1</v>
      </c>
      <c r="M40" s="10">
        <v>0</v>
      </c>
      <c r="N40" s="10">
        <v>2</v>
      </c>
      <c r="O40" s="10">
        <v>0</v>
      </c>
      <c r="P40" s="10">
        <v>0</v>
      </c>
      <c r="Q40" s="10">
        <v>1</v>
      </c>
      <c r="R40" s="10">
        <v>1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1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1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3</v>
      </c>
      <c r="AR40" s="10">
        <v>1</v>
      </c>
      <c r="AS40" s="10">
        <v>1</v>
      </c>
      <c r="AT40" s="10">
        <v>2</v>
      </c>
      <c r="AU40" s="10">
        <v>0</v>
      </c>
      <c r="AV40" s="10">
        <v>3</v>
      </c>
      <c r="AW40" s="10">
        <v>0</v>
      </c>
      <c r="AX40" s="10">
        <v>0</v>
      </c>
      <c r="AY40" s="10">
        <v>0</v>
      </c>
      <c r="AZ40" s="10">
        <v>5</v>
      </c>
      <c r="BA40" s="10">
        <v>0</v>
      </c>
      <c r="BB40" s="10">
        <v>0</v>
      </c>
      <c r="BC40" s="10">
        <v>0</v>
      </c>
      <c r="BD40" s="10">
        <v>5</v>
      </c>
      <c r="BE40" s="10">
        <v>1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f t="shared" si="8"/>
        <v>60</v>
      </c>
    </row>
    <row r="41" spans="1:65" ht="12.75">
      <c r="A41" s="9" t="s">
        <v>12</v>
      </c>
      <c r="C41" s="10">
        <f>SUM(C35:C40)</f>
        <v>1</v>
      </c>
      <c r="D41" s="10">
        <f aca="true" t="shared" si="9" ref="D41:BM41">SUM(D35:D40)</f>
        <v>1</v>
      </c>
      <c r="E41" s="10">
        <f t="shared" si="9"/>
        <v>17</v>
      </c>
      <c r="F41" s="10">
        <f t="shared" si="9"/>
        <v>28</v>
      </c>
      <c r="G41" s="10">
        <f t="shared" si="9"/>
        <v>19</v>
      </c>
      <c r="H41" s="10">
        <f t="shared" si="9"/>
        <v>84</v>
      </c>
      <c r="I41" s="10">
        <f t="shared" si="9"/>
        <v>6</v>
      </c>
      <c r="J41" s="10">
        <f t="shared" si="9"/>
        <v>63</v>
      </c>
      <c r="K41" s="10">
        <f t="shared" si="9"/>
        <v>1</v>
      </c>
      <c r="L41" s="10">
        <f t="shared" si="9"/>
        <v>6</v>
      </c>
      <c r="M41" s="10">
        <f t="shared" si="9"/>
        <v>0</v>
      </c>
      <c r="N41" s="10">
        <f t="shared" si="9"/>
        <v>2</v>
      </c>
      <c r="O41" s="10">
        <f t="shared" si="9"/>
        <v>0</v>
      </c>
      <c r="P41" s="10">
        <f t="shared" si="9"/>
        <v>1</v>
      </c>
      <c r="Q41" s="10">
        <f t="shared" si="9"/>
        <v>2</v>
      </c>
      <c r="R41" s="10">
        <f t="shared" si="9"/>
        <v>2</v>
      </c>
      <c r="S41" s="10">
        <f t="shared" si="9"/>
        <v>0</v>
      </c>
      <c r="T41" s="10">
        <f t="shared" si="9"/>
        <v>1</v>
      </c>
      <c r="U41" s="10">
        <f t="shared" si="9"/>
        <v>5</v>
      </c>
      <c r="V41" s="10">
        <f t="shared" si="9"/>
        <v>2</v>
      </c>
      <c r="W41" s="10">
        <f t="shared" si="9"/>
        <v>1</v>
      </c>
      <c r="X41" s="10">
        <f t="shared" si="9"/>
        <v>4</v>
      </c>
      <c r="Y41" s="10">
        <f>SUM(Y35:Y40)</f>
        <v>0</v>
      </c>
      <c r="Z41" s="10">
        <f t="shared" si="9"/>
        <v>0</v>
      </c>
      <c r="AA41" s="10">
        <f t="shared" si="9"/>
        <v>1</v>
      </c>
      <c r="AB41" s="10">
        <f t="shared" si="9"/>
        <v>0</v>
      </c>
      <c r="AC41" s="10">
        <f>SUM(AC35:AC40)</f>
        <v>0</v>
      </c>
      <c r="AD41" s="10">
        <f t="shared" si="9"/>
        <v>0</v>
      </c>
      <c r="AE41" s="10">
        <f t="shared" si="9"/>
        <v>2</v>
      </c>
      <c r="AF41" s="10">
        <f>SUM(AF35:AF40)</f>
        <v>0</v>
      </c>
      <c r="AG41" s="10">
        <f t="shared" si="9"/>
        <v>1</v>
      </c>
      <c r="AH41" s="10">
        <f t="shared" si="9"/>
        <v>1</v>
      </c>
      <c r="AI41" s="10">
        <f t="shared" si="9"/>
        <v>1</v>
      </c>
      <c r="AJ41" s="10">
        <f t="shared" si="9"/>
        <v>0</v>
      </c>
      <c r="AK41" s="10">
        <f t="shared" si="9"/>
        <v>0</v>
      </c>
      <c r="AL41" s="10">
        <f>SUM(AL35:AL40)</f>
        <v>0</v>
      </c>
      <c r="AM41" s="10">
        <f>SUM(AM35:AM40)</f>
        <v>0</v>
      </c>
      <c r="AN41" s="10">
        <f t="shared" si="9"/>
        <v>1</v>
      </c>
      <c r="AO41" s="10">
        <f>SUM(AO35:AO40)</f>
        <v>0</v>
      </c>
      <c r="AP41" s="10">
        <f t="shared" si="9"/>
        <v>0</v>
      </c>
      <c r="AQ41" s="10">
        <f t="shared" si="9"/>
        <v>9</v>
      </c>
      <c r="AR41" s="10">
        <f t="shared" si="9"/>
        <v>7</v>
      </c>
      <c r="AS41" s="10">
        <f t="shared" si="9"/>
        <v>4</v>
      </c>
      <c r="AT41" s="10">
        <f t="shared" si="9"/>
        <v>10</v>
      </c>
      <c r="AU41" s="10">
        <f t="shared" si="9"/>
        <v>1</v>
      </c>
      <c r="AV41" s="10">
        <f t="shared" si="9"/>
        <v>15</v>
      </c>
      <c r="AW41" s="10">
        <f t="shared" si="9"/>
        <v>5</v>
      </c>
      <c r="AX41" s="10">
        <f t="shared" si="9"/>
        <v>0</v>
      </c>
      <c r="AY41" s="10">
        <f t="shared" si="9"/>
        <v>1</v>
      </c>
      <c r="AZ41" s="10">
        <f t="shared" si="9"/>
        <v>33</v>
      </c>
      <c r="BA41" s="10">
        <f t="shared" si="9"/>
        <v>3</v>
      </c>
      <c r="BB41" s="10">
        <f t="shared" si="9"/>
        <v>0</v>
      </c>
      <c r="BC41" s="10">
        <f t="shared" si="9"/>
        <v>1</v>
      </c>
      <c r="BD41" s="10">
        <f t="shared" si="9"/>
        <v>20</v>
      </c>
      <c r="BE41" s="10">
        <f t="shared" si="9"/>
        <v>4</v>
      </c>
      <c r="BF41" s="10">
        <f>SUM(BF35:BF40)</f>
        <v>0</v>
      </c>
      <c r="BG41" s="10">
        <f t="shared" si="9"/>
        <v>4</v>
      </c>
      <c r="BH41" s="10">
        <f t="shared" si="9"/>
        <v>1</v>
      </c>
      <c r="BI41" s="10">
        <f t="shared" si="9"/>
        <v>1</v>
      </c>
      <c r="BJ41" s="10">
        <f t="shared" si="9"/>
        <v>1</v>
      </c>
      <c r="BK41" s="10">
        <f>SUM(BK35:BK40)</f>
        <v>0</v>
      </c>
      <c r="BL41" s="10">
        <f>SUM(BL35:BL40)</f>
        <v>0</v>
      </c>
      <c r="BM41" s="10">
        <f t="shared" si="9"/>
        <v>373</v>
      </c>
    </row>
    <row r="42" ht="12.75">
      <c r="A42" s="9"/>
    </row>
    <row r="43" spans="1:65" ht="12.75">
      <c r="A43" s="9">
        <v>37791</v>
      </c>
      <c r="B43">
        <v>1</v>
      </c>
      <c r="C43" s="10">
        <v>0</v>
      </c>
      <c r="D43" s="10">
        <v>0</v>
      </c>
      <c r="E43" s="10">
        <v>6</v>
      </c>
      <c r="F43" s="10">
        <v>4</v>
      </c>
      <c r="G43" s="10">
        <v>7</v>
      </c>
      <c r="H43" s="10">
        <v>1</v>
      </c>
      <c r="I43" s="10">
        <v>1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</v>
      </c>
      <c r="W43" s="10">
        <v>0</v>
      </c>
      <c r="X43" s="10">
        <v>0</v>
      </c>
      <c r="Y43" s="10">
        <v>0</v>
      </c>
      <c r="Z43" s="10">
        <v>2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1</v>
      </c>
      <c r="BA43" s="10">
        <v>0</v>
      </c>
      <c r="BB43" s="10">
        <v>0</v>
      </c>
      <c r="BC43" s="10">
        <v>0</v>
      </c>
      <c r="BD43" s="10">
        <v>1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f aca="true" t="shared" si="10" ref="BM43:BM48">SUM(C43:BJ43)</f>
        <v>25</v>
      </c>
    </row>
    <row r="44" spans="1:65" ht="12.75">
      <c r="A44" s="9">
        <v>37791</v>
      </c>
      <c r="B44">
        <v>2</v>
      </c>
      <c r="C44" s="10">
        <v>0</v>
      </c>
      <c r="D44" s="10">
        <v>0</v>
      </c>
      <c r="E44" s="10">
        <v>5</v>
      </c>
      <c r="F44" s="10">
        <v>10</v>
      </c>
      <c r="G44" s="10">
        <v>4</v>
      </c>
      <c r="H44" s="10">
        <v>0</v>
      </c>
      <c r="I44" s="10">
        <v>1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1</v>
      </c>
      <c r="W44" s="10">
        <v>0</v>
      </c>
      <c r="X44" s="10">
        <v>0</v>
      </c>
      <c r="Y44" s="10">
        <v>0</v>
      </c>
      <c r="Z44" s="10">
        <v>1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58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1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f t="shared" si="10"/>
        <v>81</v>
      </c>
    </row>
    <row r="45" spans="1:65" ht="12.75">
      <c r="A45" s="9">
        <v>37791</v>
      </c>
      <c r="B45">
        <v>3</v>
      </c>
      <c r="C45" s="10">
        <v>0</v>
      </c>
      <c r="D45" s="10">
        <v>0</v>
      </c>
      <c r="E45" s="10">
        <v>10</v>
      </c>
      <c r="F45" s="10">
        <v>3</v>
      </c>
      <c r="G45" s="10">
        <v>8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2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2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1</v>
      </c>
      <c r="BA45" s="10">
        <v>1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f t="shared" si="10"/>
        <v>28</v>
      </c>
    </row>
    <row r="46" spans="1:65" ht="12.75">
      <c r="A46" s="9">
        <v>37791</v>
      </c>
      <c r="B46">
        <v>4</v>
      </c>
      <c r="C46" s="10">
        <v>0</v>
      </c>
      <c r="D46" s="10">
        <v>0</v>
      </c>
      <c r="E46" s="10">
        <v>3</v>
      </c>
      <c r="F46" s="10">
        <v>3</v>
      </c>
      <c r="G46" s="10">
        <v>16</v>
      </c>
      <c r="H46" s="10">
        <v>1</v>
      </c>
      <c r="I46" s="10">
        <v>1</v>
      </c>
      <c r="J46" s="10">
        <v>0</v>
      </c>
      <c r="K46" s="10">
        <v>1</v>
      </c>
      <c r="L46" s="10">
        <v>0</v>
      </c>
      <c r="M46" s="10">
        <v>0</v>
      </c>
      <c r="N46" s="10">
        <v>1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1</v>
      </c>
      <c r="W46" s="10">
        <v>0</v>
      </c>
      <c r="X46" s="10">
        <v>0</v>
      </c>
      <c r="Y46" s="10">
        <v>0</v>
      </c>
      <c r="Z46" s="10">
        <v>1</v>
      </c>
      <c r="AA46" s="10">
        <v>0</v>
      </c>
      <c r="AB46" s="10">
        <v>0</v>
      </c>
      <c r="AC46" s="10">
        <v>0</v>
      </c>
      <c r="AD46" s="10">
        <v>0</v>
      </c>
      <c r="AE46" s="10">
        <v>1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2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1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f t="shared" si="10"/>
        <v>32</v>
      </c>
    </row>
    <row r="47" spans="1:65" ht="12.75">
      <c r="A47" s="9">
        <v>37791</v>
      </c>
      <c r="B47">
        <v>5</v>
      </c>
      <c r="C47" s="10">
        <v>0</v>
      </c>
      <c r="D47" s="10">
        <v>0</v>
      </c>
      <c r="E47" s="10">
        <v>3</v>
      </c>
      <c r="F47" s="10">
        <v>6</v>
      </c>
      <c r="G47" s="10">
        <v>10</v>
      </c>
      <c r="H47" s="10">
        <v>0</v>
      </c>
      <c r="I47" s="10">
        <v>0</v>
      </c>
      <c r="J47" s="10">
        <v>1</v>
      </c>
      <c r="K47" s="10">
        <v>0</v>
      </c>
      <c r="L47" s="10">
        <v>0</v>
      </c>
      <c r="M47" s="10">
        <v>0</v>
      </c>
      <c r="N47" s="10">
        <v>0</v>
      </c>
      <c r="O47" s="10">
        <v>2</v>
      </c>
      <c r="P47" s="10">
        <v>0</v>
      </c>
      <c r="Q47" s="10">
        <v>0</v>
      </c>
      <c r="R47" s="10">
        <v>0</v>
      </c>
      <c r="S47" s="10">
        <v>1</v>
      </c>
      <c r="T47" s="10">
        <v>0</v>
      </c>
      <c r="U47" s="10">
        <v>0</v>
      </c>
      <c r="V47" s="10">
        <v>3</v>
      </c>
      <c r="W47" s="10">
        <v>1</v>
      </c>
      <c r="X47" s="10">
        <v>1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1</v>
      </c>
      <c r="AP47" s="10">
        <v>0</v>
      </c>
      <c r="AQ47" s="10">
        <v>3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f t="shared" si="10"/>
        <v>32</v>
      </c>
    </row>
    <row r="48" spans="1:65" ht="12.75">
      <c r="A48" s="1">
        <v>37791</v>
      </c>
      <c r="B48">
        <v>6</v>
      </c>
      <c r="C48" s="10">
        <v>0</v>
      </c>
      <c r="D48" s="10">
        <v>0</v>
      </c>
      <c r="E48" s="10">
        <v>3</v>
      </c>
      <c r="F48" s="10">
        <v>7</v>
      </c>
      <c r="G48" s="10">
        <v>11</v>
      </c>
      <c r="H48" s="10">
        <v>0</v>
      </c>
      <c r="I48" s="10">
        <v>1</v>
      </c>
      <c r="J48" s="10">
        <v>0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  <c r="X48" s="10">
        <v>1</v>
      </c>
      <c r="Y48" s="10">
        <v>0</v>
      </c>
      <c r="Z48" s="10">
        <v>4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1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f t="shared" si="10"/>
        <v>30</v>
      </c>
    </row>
    <row r="49" spans="1:65" ht="12.75">
      <c r="A49" s="1" t="s">
        <v>12</v>
      </c>
      <c r="C49">
        <f>SUM(C43:C48)</f>
        <v>0</v>
      </c>
      <c r="D49">
        <f aca="true" t="shared" si="11" ref="D49:BM49">SUM(D43:D48)</f>
        <v>0</v>
      </c>
      <c r="E49">
        <f t="shared" si="11"/>
        <v>30</v>
      </c>
      <c r="F49">
        <f t="shared" si="11"/>
        <v>33</v>
      </c>
      <c r="G49">
        <f t="shared" si="11"/>
        <v>56</v>
      </c>
      <c r="H49">
        <f t="shared" si="11"/>
        <v>2</v>
      </c>
      <c r="I49">
        <f t="shared" si="11"/>
        <v>4</v>
      </c>
      <c r="J49">
        <f t="shared" si="11"/>
        <v>1</v>
      </c>
      <c r="K49">
        <f t="shared" si="11"/>
        <v>2</v>
      </c>
      <c r="L49">
        <f t="shared" si="11"/>
        <v>1</v>
      </c>
      <c r="M49">
        <f t="shared" si="11"/>
        <v>0</v>
      </c>
      <c r="N49">
        <f t="shared" si="11"/>
        <v>1</v>
      </c>
      <c r="O49">
        <f t="shared" si="11"/>
        <v>3</v>
      </c>
      <c r="P49">
        <f t="shared" si="11"/>
        <v>0</v>
      </c>
      <c r="Q49">
        <f t="shared" si="11"/>
        <v>0</v>
      </c>
      <c r="R49">
        <f t="shared" si="11"/>
        <v>0</v>
      </c>
      <c r="S49">
        <f t="shared" si="11"/>
        <v>2</v>
      </c>
      <c r="T49">
        <f t="shared" si="11"/>
        <v>0</v>
      </c>
      <c r="U49">
        <f t="shared" si="11"/>
        <v>0</v>
      </c>
      <c r="V49">
        <f t="shared" si="11"/>
        <v>8</v>
      </c>
      <c r="W49">
        <f t="shared" si="11"/>
        <v>1</v>
      </c>
      <c r="X49">
        <f t="shared" si="11"/>
        <v>2</v>
      </c>
      <c r="Y49">
        <f>SUM(Y43:Y48)</f>
        <v>0</v>
      </c>
      <c r="Z49">
        <f t="shared" si="11"/>
        <v>8</v>
      </c>
      <c r="AA49">
        <f t="shared" si="11"/>
        <v>0</v>
      </c>
      <c r="AB49">
        <f t="shared" si="11"/>
        <v>0</v>
      </c>
      <c r="AC49">
        <f t="shared" si="11"/>
        <v>0</v>
      </c>
      <c r="AD49">
        <f t="shared" si="11"/>
        <v>0</v>
      </c>
      <c r="AE49">
        <f t="shared" si="11"/>
        <v>1</v>
      </c>
      <c r="AF49">
        <f>SUM(AF43:AF48)</f>
        <v>0</v>
      </c>
      <c r="AG49">
        <f t="shared" si="11"/>
        <v>0</v>
      </c>
      <c r="AH49">
        <f t="shared" si="11"/>
        <v>0</v>
      </c>
      <c r="AI49">
        <f t="shared" si="11"/>
        <v>0</v>
      </c>
      <c r="AJ49">
        <f t="shared" si="11"/>
        <v>0</v>
      </c>
      <c r="AK49">
        <f t="shared" si="11"/>
        <v>0</v>
      </c>
      <c r="AL49">
        <f>SUM(AL43:AL48)</f>
        <v>0</v>
      </c>
      <c r="AM49">
        <f>SUM(AM43:AM48)</f>
        <v>0</v>
      </c>
      <c r="AN49">
        <f t="shared" si="11"/>
        <v>0</v>
      </c>
      <c r="AO49">
        <f t="shared" si="11"/>
        <v>1</v>
      </c>
      <c r="AP49">
        <f t="shared" si="11"/>
        <v>0</v>
      </c>
      <c r="AQ49">
        <f t="shared" si="11"/>
        <v>65</v>
      </c>
      <c r="AR49">
        <f t="shared" si="11"/>
        <v>0</v>
      </c>
      <c r="AS49">
        <f t="shared" si="11"/>
        <v>0</v>
      </c>
      <c r="AT49">
        <f t="shared" si="11"/>
        <v>0</v>
      </c>
      <c r="AU49">
        <f t="shared" si="11"/>
        <v>0</v>
      </c>
      <c r="AV49">
        <f t="shared" si="11"/>
        <v>0</v>
      </c>
      <c r="AW49">
        <f t="shared" si="11"/>
        <v>0</v>
      </c>
      <c r="AX49">
        <f t="shared" si="11"/>
        <v>0</v>
      </c>
      <c r="AY49">
        <f t="shared" si="11"/>
        <v>0</v>
      </c>
      <c r="AZ49">
        <f t="shared" si="11"/>
        <v>4</v>
      </c>
      <c r="BA49">
        <f t="shared" si="11"/>
        <v>2</v>
      </c>
      <c r="BB49">
        <f t="shared" si="11"/>
        <v>0</v>
      </c>
      <c r="BC49">
        <f t="shared" si="11"/>
        <v>0</v>
      </c>
      <c r="BD49">
        <f t="shared" si="11"/>
        <v>1</v>
      </c>
      <c r="BE49">
        <f t="shared" si="11"/>
        <v>0</v>
      </c>
      <c r="BF49">
        <f>SUM(BF43:BF48)</f>
        <v>0</v>
      </c>
      <c r="BG49">
        <f t="shared" si="11"/>
        <v>0</v>
      </c>
      <c r="BH49">
        <f t="shared" si="11"/>
        <v>0</v>
      </c>
      <c r="BI49">
        <f t="shared" si="11"/>
        <v>0</v>
      </c>
      <c r="BJ49">
        <f t="shared" si="11"/>
        <v>0</v>
      </c>
      <c r="BK49">
        <f>SUM(BK43:BK48)</f>
        <v>0</v>
      </c>
      <c r="BL49">
        <f>SUM(BL43:BL48)</f>
        <v>0</v>
      </c>
      <c r="BM49">
        <f t="shared" si="11"/>
        <v>228</v>
      </c>
    </row>
    <row r="50" spans="1:65" ht="12.75">
      <c r="A50" s="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ht="12.75">
      <c r="A51" s="1">
        <v>37803</v>
      </c>
      <c r="B51">
        <v>1</v>
      </c>
      <c r="C51" s="10">
        <v>0</v>
      </c>
      <c r="D51" s="10">
        <v>0</v>
      </c>
      <c r="E51" s="10">
        <v>1</v>
      </c>
      <c r="F51" s="10">
        <v>12</v>
      </c>
      <c r="G51" s="10">
        <v>14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1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1</v>
      </c>
      <c r="AC51" s="10">
        <v>0</v>
      </c>
      <c r="AD51" s="10">
        <v>0</v>
      </c>
      <c r="AE51" s="10">
        <v>2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3</v>
      </c>
      <c r="BA51" s="10">
        <v>0</v>
      </c>
      <c r="BB51" s="10">
        <v>0</v>
      </c>
      <c r="BC51" s="10">
        <v>0</v>
      </c>
      <c r="BD51" s="10">
        <v>1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f aca="true" t="shared" si="12" ref="BM51:BM56">SUM(C51:BL51)</f>
        <v>35</v>
      </c>
    </row>
    <row r="52" spans="1:65" ht="12.75">
      <c r="A52" s="1">
        <v>37803</v>
      </c>
      <c r="B52">
        <v>2</v>
      </c>
      <c r="C52" s="10">
        <v>0</v>
      </c>
      <c r="D52" s="10">
        <v>0</v>
      </c>
      <c r="E52" s="10">
        <v>3</v>
      </c>
      <c r="F52" s="10">
        <v>17</v>
      </c>
      <c r="G52" s="10">
        <v>21</v>
      </c>
      <c r="H52" s="10">
        <v>0</v>
      </c>
      <c r="I52" s="10">
        <v>0</v>
      </c>
      <c r="J52" s="10">
        <v>0</v>
      </c>
      <c r="K52" s="10">
        <v>0</v>
      </c>
      <c r="L52" s="10">
        <v>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2</v>
      </c>
      <c r="W52" s="10">
        <v>2</v>
      </c>
      <c r="X52" s="10">
        <v>0</v>
      </c>
      <c r="Y52" s="10">
        <v>0</v>
      </c>
      <c r="Z52" s="10">
        <v>3</v>
      </c>
      <c r="AA52" s="10">
        <v>0</v>
      </c>
      <c r="AB52" s="10">
        <v>0</v>
      </c>
      <c r="AC52" s="10">
        <v>0</v>
      </c>
      <c r="AD52" s="10">
        <v>0</v>
      </c>
      <c r="AE52" s="10">
        <v>2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1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1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f t="shared" si="12"/>
        <v>53</v>
      </c>
    </row>
    <row r="53" spans="1:65" ht="12.75">
      <c r="A53" s="1">
        <v>37803</v>
      </c>
      <c r="B53">
        <v>3</v>
      </c>
      <c r="C53" s="10">
        <v>0</v>
      </c>
      <c r="D53" s="10">
        <v>0</v>
      </c>
      <c r="E53" s="10">
        <v>1</v>
      </c>
      <c r="F53" s="10">
        <v>11</v>
      </c>
      <c r="G53" s="10">
        <v>20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2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2</v>
      </c>
      <c r="AA53" s="10">
        <v>1</v>
      </c>
      <c r="AB53" s="10">
        <v>2</v>
      </c>
      <c r="AC53" s="10">
        <v>1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1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2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1</v>
      </c>
      <c r="BL53" s="10">
        <v>0</v>
      </c>
      <c r="BM53" s="10">
        <f t="shared" si="12"/>
        <v>45</v>
      </c>
    </row>
    <row r="54" spans="1:65" ht="12.75">
      <c r="A54" s="1">
        <v>37803</v>
      </c>
      <c r="B54">
        <v>4</v>
      </c>
      <c r="C54" s="10">
        <v>0</v>
      </c>
      <c r="D54" s="10">
        <v>0</v>
      </c>
      <c r="E54" s="10">
        <v>0</v>
      </c>
      <c r="F54" s="10">
        <v>19</v>
      </c>
      <c r="G54" s="10">
        <v>39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1</v>
      </c>
      <c r="S54" s="10">
        <v>0</v>
      </c>
      <c r="T54" s="10">
        <v>0</v>
      </c>
      <c r="U54" s="10">
        <v>0</v>
      </c>
      <c r="V54" s="10">
        <v>1</v>
      </c>
      <c r="W54" s="10">
        <v>0</v>
      </c>
      <c r="X54" s="10">
        <v>1</v>
      </c>
      <c r="Y54" s="10">
        <v>0</v>
      </c>
      <c r="Z54" s="10">
        <v>4</v>
      </c>
      <c r="AA54" s="10">
        <v>1</v>
      </c>
      <c r="AB54" s="10">
        <v>0</v>
      </c>
      <c r="AC54" s="10">
        <v>0</v>
      </c>
      <c r="AD54" s="10">
        <v>0</v>
      </c>
      <c r="AE54" s="10">
        <v>5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1</v>
      </c>
      <c r="AN54" s="10">
        <v>0</v>
      </c>
      <c r="AO54" s="10">
        <v>1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1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f t="shared" si="12"/>
        <v>74</v>
      </c>
    </row>
    <row r="55" spans="1:65" ht="12.75">
      <c r="A55" s="1">
        <v>37803</v>
      </c>
      <c r="B55">
        <v>5</v>
      </c>
      <c r="C55" s="10">
        <v>0</v>
      </c>
      <c r="D55" s="10">
        <v>0</v>
      </c>
      <c r="E55" s="10">
        <v>2</v>
      </c>
      <c r="F55" s="10">
        <v>23</v>
      </c>
      <c r="G55" s="10">
        <v>27</v>
      </c>
      <c r="H55" s="10">
        <v>1</v>
      </c>
      <c r="I55" s="10">
        <v>0</v>
      </c>
      <c r="J55" s="10">
        <v>0</v>
      </c>
      <c r="K55" s="10">
        <v>2</v>
      </c>
      <c r="L55" s="10">
        <v>1</v>
      </c>
      <c r="M55" s="10">
        <v>0</v>
      </c>
      <c r="N55" s="10">
        <v>0</v>
      </c>
      <c r="O55" s="10">
        <v>0</v>
      </c>
      <c r="P55" s="10">
        <v>1</v>
      </c>
      <c r="Q55" s="10">
        <v>0</v>
      </c>
      <c r="R55" s="10">
        <v>2</v>
      </c>
      <c r="S55" s="10">
        <v>0</v>
      </c>
      <c r="T55" s="10">
        <v>0</v>
      </c>
      <c r="U55" s="10">
        <v>0</v>
      </c>
      <c r="V55" s="10">
        <v>1</v>
      </c>
      <c r="W55" s="10">
        <v>1</v>
      </c>
      <c r="X55" s="10">
        <v>0</v>
      </c>
      <c r="Y55" s="10">
        <v>0</v>
      </c>
      <c r="Z55" s="10">
        <v>4</v>
      </c>
      <c r="AA55" s="10">
        <v>0</v>
      </c>
      <c r="AB55" s="10">
        <v>0</v>
      </c>
      <c r="AC55" s="10">
        <v>0</v>
      </c>
      <c r="AD55" s="10">
        <v>0</v>
      </c>
      <c r="AE55" s="10">
        <v>3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2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f t="shared" si="12"/>
        <v>70</v>
      </c>
    </row>
    <row r="56" spans="1:65" ht="12.75">
      <c r="A56" s="1">
        <v>37803</v>
      </c>
      <c r="B56">
        <v>6</v>
      </c>
      <c r="C56" s="10">
        <v>0</v>
      </c>
      <c r="D56" s="10">
        <v>0</v>
      </c>
      <c r="E56" s="10">
        <v>1</v>
      </c>
      <c r="F56" s="10">
        <v>21</v>
      </c>
      <c r="G56" s="10">
        <v>39</v>
      </c>
      <c r="H56" s="10">
        <v>0</v>
      </c>
      <c r="I56" s="10">
        <v>0</v>
      </c>
      <c r="J56" s="10">
        <v>3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1</v>
      </c>
      <c r="Q56" s="10">
        <v>0</v>
      </c>
      <c r="R56" s="10">
        <v>1</v>
      </c>
      <c r="S56" s="10">
        <v>0</v>
      </c>
      <c r="T56" s="10">
        <v>0</v>
      </c>
      <c r="U56" s="10">
        <v>0</v>
      </c>
      <c r="V56" s="10">
        <v>0</v>
      </c>
      <c r="W56" s="10">
        <v>1</v>
      </c>
      <c r="X56" s="10">
        <v>0</v>
      </c>
      <c r="Y56" s="10">
        <v>0</v>
      </c>
      <c r="Z56" s="10">
        <v>4</v>
      </c>
      <c r="AA56" s="10">
        <v>0</v>
      </c>
      <c r="AB56" s="10">
        <v>1</v>
      </c>
      <c r="AC56" s="10">
        <v>0</v>
      </c>
      <c r="AD56" s="10">
        <v>0</v>
      </c>
      <c r="AE56" s="10">
        <v>2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4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f t="shared" si="12"/>
        <v>78</v>
      </c>
    </row>
    <row r="57" spans="1:65" ht="12.75">
      <c r="A57" s="1" t="s">
        <v>12</v>
      </c>
      <c r="C57" s="10">
        <f>SUM(C51:C56)</f>
        <v>0</v>
      </c>
      <c r="D57" s="10">
        <f aca="true" t="shared" si="13" ref="D57:BM57">SUM(D51:D56)</f>
        <v>0</v>
      </c>
      <c r="E57" s="10">
        <f t="shared" si="13"/>
        <v>8</v>
      </c>
      <c r="F57" s="10">
        <f t="shared" si="13"/>
        <v>103</v>
      </c>
      <c r="G57" s="10">
        <f t="shared" si="13"/>
        <v>160</v>
      </c>
      <c r="H57" s="10">
        <f t="shared" si="13"/>
        <v>1</v>
      </c>
      <c r="I57" s="10">
        <f t="shared" si="13"/>
        <v>0</v>
      </c>
      <c r="J57" s="10">
        <f t="shared" si="13"/>
        <v>3</v>
      </c>
      <c r="K57" s="10">
        <f t="shared" si="13"/>
        <v>2</v>
      </c>
      <c r="L57" s="10">
        <f t="shared" si="13"/>
        <v>3</v>
      </c>
      <c r="M57" s="10">
        <f t="shared" si="13"/>
        <v>0</v>
      </c>
      <c r="N57" s="10">
        <f t="shared" si="13"/>
        <v>0</v>
      </c>
      <c r="O57" s="10">
        <f t="shared" si="13"/>
        <v>0</v>
      </c>
      <c r="P57" s="10">
        <f t="shared" si="13"/>
        <v>2</v>
      </c>
      <c r="Q57" s="10">
        <f t="shared" si="13"/>
        <v>0</v>
      </c>
      <c r="R57" s="10">
        <f t="shared" si="13"/>
        <v>6</v>
      </c>
      <c r="S57" s="10">
        <f t="shared" si="13"/>
        <v>0</v>
      </c>
      <c r="T57" s="10">
        <f t="shared" si="13"/>
        <v>0</v>
      </c>
      <c r="U57" s="10">
        <f t="shared" si="13"/>
        <v>0</v>
      </c>
      <c r="V57" s="10">
        <f t="shared" si="13"/>
        <v>5</v>
      </c>
      <c r="W57" s="10">
        <f t="shared" si="13"/>
        <v>4</v>
      </c>
      <c r="X57" s="10">
        <f t="shared" si="13"/>
        <v>1</v>
      </c>
      <c r="Y57" s="10">
        <f>SUM(Y51:Y56)</f>
        <v>0</v>
      </c>
      <c r="Z57" s="10">
        <f t="shared" si="13"/>
        <v>17</v>
      </c>
      <c r="AA57" s="10">
        <f t="shared" si="13"/>
        <v>2</v>
      </c>
      <c r="AB57" s="10">
        <f t="shared" si="13"/>
        <v>4</v>
      </c>
      <c r="AC57" s="10">
        <f t="shared" si="13"/>
        <v>1</v>
      </c>
      <c r="AD57" s="10">
        <f t="shared" si="13"/>
        <v>0</v>
      </c>
      <c r="AE57" s="10">
        <f t="shared" si="13"/>
        <v>14</v>
      </c>
      <c r="AF57" s="10">
        <f>SUM(AF51:AF56)</f>
        <v>0</v>
      </c>
      <c r="AG57" s="10">
        <f t="shared" si="13"/>
        <v>0</v>
      </c>
      <c r="AH57" s="10">
        <f t="shared" si="13"/>
        <v>0</v>
      </c>
      <c r="AI57" s="10">
        <f t="shared" si="13"/>
        <v>0</v>
      </c>
      <c r="AJ57" s="10">
        <f t="shared" si="13"/>
        <v>0</v>
      </c>
      <c r="AK57" s="10">
        <f t="shared" si="13"/>
        <v>0</v>
      </c>
      <c r="AL57" s="10">
        <f t="shared" si="13"/>
        <v>0</v>
      </c>
      <c r="AM57" s="10">
        <f t="shared" si="13"/>
        <v>1</v>
      </c>
      <c r="AN57" s="10">
        <f t="shared" si="13"/>
        <v>0</v>
      </c>
      <c r="AO57" s="10">
        <f t="shared" si="13"/>
        <v>1</v>
      </c>
      <c r="AP57" s="10">
        <f t="shared" si="13"/>
        <v>0</v>
      </c>
      <c r="AQ57" s="10">
        <f t="shared" si="13"/>
        <v>1</v>
      </c>
      <c r="AR57" s="10">
        <f t="shared" si="13"/>
        <v>0</v>
      </c>
      <c r="AS57" s="10">
        <f t="shared" si="13"/>
        <v>0</v>
      </c>
      <c r="AT57" s="10">
        <f t="shared" si="13"/>
        <v>0</v>
      </c>
      <c r="AU57" s="10">
        <f t="shared" si="13"/>
        <v>0</v>
      </c>
      <c r="AV57" s="10">
        <f t="shared" si="13"/>
        <v>0</v>
      </c>
      <c r="AW57" s="10">
        <f t="shared" si="13"/>
        <v>0</v>
      </c>
      <c r="AX57" s="10">
        <f t="shared" si="13"/>
        <v>0</v>
      </c>
      <c r="AY57" s="10">
        <f t="shared" si="13"/>
        <v>0</v>
      </c>
      <c r="AZ57" s="10">
        <f t="shared" si="13"/>
        <v>13</v>
      </c>
      <c r="BA57" s="10">
        <f t="shared" si="13"/>
        <v>0</v>
      </c>
      <c r="BB57" s="10">
        <f t="shared" si="13"/>
        <v>0</v>
      </c>
      <c r="BC57" s="10">
        <f t="shared" si="13"/>
        <v>0</v>
      </c>
      <c r="BD57" s="10">
        <f t="shared" si="13"/>
        <v>1</v>
      </c>
      <c r="BE57" s="10">
        <f t="shared" si="13"/>
        <v>0</v>
      </c>
      <c r="BF57" s="10">
        <f t="shared" si="13"/>
        <v>1</v>
      </c>
      <c r="BG57" s="10">
        <f t="shared" si="13"/>
        <v>0</v>
      </c>
      <c r="BH57" s="10">
        <f t="shared" si="13"/>
        <v>0</v>
      </c>
      <c r="BI57" s="10">
        <f t="shared" si="13"/>
        <v>0</v>
      </c>
      <c r="BJ57" s="10">
        <f t="shared" si="13"/>
        <v>0</v>
      </c>
      <c r="BK57" s="10">
        <f t="shared" si="13"/>
        <v>1</v>
      </c>
      <c r="BL57" s="10">
        <f t="shared" si="13"/>
        <v>0</v>
      </c>
      <c r="BM57" s="10">
        <f t="shared" si="13"/>
        <v>355</v>
      </c>
    </row>
    <row r="58" ht="12.75">
      <c r="A58" s="1"/>
    </row>
    <row r="59" spans="1:65" ht="12.75">
      <c r="A59" s="1">
        <v>37819</v>
      </c>
      <c r="B59">
        <v>1</v>
      </c>
      <c r="C59" s="10">
        <v>0</v>
      </c>
      <c r="D59" s="10">
        <v>0</v>
      </c>
      <c r="E59" s="10">
        <v>1</v>
      </c>
      <c r="F59" s="10">
        <v>30</v>
      </c>
      <c r="G59" s="10">
        <v>22</v>
      </c>
      <c r="H59" s="10">
        <v>4</v>
      </c>
      <c r="I59" s="10">
        <v>1</v>
      </c>
      <c r="J59" s="10">
        <v>1</v>
      </c>
      <c r="K59" s="10">
        <v>0</v>
      </c>
      <c r="L59" s="10">
        <v>3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2</v>
      </c>
      <c r="W59" s="10">
        <v>0</v>
      </c>
      <c r="X59" s="10">
        <v>0</v>
      </c>
      <c r="Y59" s="10">
        <v>0</v>
      </c>
      <c r="Z59" s="10">
        <v>3</v>
      </c>
      <c r="AA59" s="10">
        <v>0</v>
      </c>
      <c r="AB59" s="10">
        <v>2</v>
      </c>
      <c r="AC59" s="10">
        <v>0</v>
      </c>
      <c r="AD59" s="10">
        <v>0</v>
      </c>
      <c r="AE59" s="10">
        <v>1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2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1</v>
      </c>
      <c r="BM59" s="10">
        <f aca="true" t="shared" si="14" ref="BM59:BM64">SUM(C59:BL59)</f>
        <v>73</v>
      </c>
    </row>
    <row r="60" spans="1:65" ht="12.75">
      <c r="A60" s="1">
        <v>37819</v>
      </c>
      <c r="B60">
        <v>2</v>
      </c>
      <c r="C60" s="10">
        <v>0</v>
      </c>
      <c r="D60" s="10">
        <v>0</v>
      </c>
      <c r="E60" s="10">
        <v>2</v>
      </c>
      <c r="F60" s="10">
        <v>21</v>
      </c>
      <c r="G60" s="10">
        <v>16</v>
      </c>
      <c r="H60" s="10">
        <v>1</v>
      </c>
      <c r="I60" s="10">
        <v>2</v>
      </c>
      <c r="J60" s="10">
        <v>1</v>
      </c>
      <c r="K60" s="10">
        <v>0</v>
      </c>
      <c r="L60" s="10">
        <v>7</v>
      </c>
      <c r="M60" s="10">
        <v>0</v>
      </c>
      <c r="N60" s="10">
        <v>0</v>
      </c>
      <c r="O60" s="10">
        <v>1</v>
      </c>
      <c r="P60" s="10">
        <v>0</v>
      </c>
      <c r="Q60" s="10">
        <v>0</v>
      </c>
      <c r="R60" s="10">
        <v>2</v>
      </c>
      <c r="S60" s="10">
        <v>0</v>
      </c>
      <c r="T60" s="10">
        <v>0</v>
      </c>
      <c r="U60" s="10">
        <v>0</v>
      </c>
      <c r="V60" s="10">
        <v>1</v>
      </c>
      <c r="W60" s="10">
        <v>1</v>
      </c>
      <c r="X60" s="10">
        <v>0</v>
      </c>
      <c r="Y60" s="10">
        <v>0</v>
      </c>
      <c r="Z60" s="10">
        <v>5</v>
      </c>
      <c r="AA60" s="10">
        <v>2</v>
      </c>
      <c r="AB60" s="10">
        <v>3</v>
      </c>
      <c r="AC60" s="10">
        <v>0</v>
      </c>
      <c r="AD60" s="10">
        <v>0</v>
      </c>
      <c r="AE60" s="10">
        <v>2</v>
      </c>
      <c r="AF60" s="10">
        <v>1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f t="shared" si="14"/>
        <v>68</v>
      </c>
    </row>
    <row r="61" spans="1:65" ht="12.75">
      <c r="A61" s="1">
        <v>37819</v>
      </c>
      <c r="B61">
        <v>3</v>
      </c>
      <c r="C61" s="10">
        <v>1</v>
      </c>
      <c r="D61" s="10">
        <v>2</v>
      </c>
      <c r="E61" s="10">
        <v>0</v>
      </c>
      <c r="F61" s="10">
        <v>24</v>
      </c>
      <c r="G61" s="10">
        <v>19</v>
      </c>
      <c r="H61" s="10">
        <v>4</v>
      </c>
      <c r="I61" s="10">
        <v>0</v>
      </c>
      <c r="J61" s="10">
        <v>5</v>
      </c>
      <c r="K61" s="10">
        <v>0</v>
      </c>
      <c r="L61" s="10">
        <v>9</v>
      </c>
      <c r="M61" s="10">
        <v>2</v>
      </c>
      <c r="N61" s="10">
        <v>1</v>
      </c>
      <c r="O61" s="10">
        <v>1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5</v>
      </c>
      <c r="W61" s="10">
        <v>0</v>
      </c>
      <c r="X61" s="10">
        <v>0</v>
      </c>
      <c r="Y61" s="10">
        <v>1</v>
      </c>
      <c r="Z61" s="10">
        <v>1</v>
      </c>
      <c r="AA61" s="10">
        <v>0</v>
      </c>
      <c r="AB61" s="10">
        <v>3</v>
      </c>
      <c r="AC61" s="10">
        <v>0</v>
      </c>
      <c r="AD61" s="10">
        <v>0</v>
      </c>
      <c r="AE61" s="10">
        <v>2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1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f t="shared" si="14"/>
        <v>81</v>
      </c>
    </row>
    <row r="62" spans="1:65" ht="12.75">
      <c r="A62" s="1">
        <v>37819</v>
      </c>
      <c r="B62">
        <v>4</v>
      </c>
      <c r="C62" s="10">
        <v>0</v>
      </c>
      <c r="D62" s="10">
        <v>0</v>
      </c>
      <c r="E62" s="10">
        <v>0</v>
      </c>
      <c r="F62" s="10">
        <v>11</v>
      </c>
      <c r="G62" s="10">
        <v>35</v>
      </c>
      <c r="H62" s="10">
        <v>4</v>
      </c>
      <c r="I62" s="10">
        <v>1</v>
      </c>
      <c r="J62" s="10">
        <v>3</v>
      </c>
      <c r="K62" s="10">
        <v>0</v>
      </c>
      <c r="L62" s="10">
        <v>1</v>
      </c>
      <c r="M62" s="10">
        <v>0</v>
      </c>
      <c r="N62" s="10">
        <v>0</v>
      </c>
      <c r="O62" s="10">
        <v>1</v>
      </c>
      <c r="P62" s="10">
        <v>0</v>
      </c>
      <c r="Q62" s="10">
        <v>0</v>
      </c>
      <c r="R62" s="10">
        <v>1</v>
      </c>
      <c r="S62" s="10">
        <v>2</v>
      </c>
      <c r="T62" s="10">
        <v>0</v>
      </c>
      <c r="U62" s="10">
        <v>0</v>
      </c>
      <c r="V62" s="10">
        <v>0</v>
      </c>
      <c r="W62" s="10">
        <v>0</v>
      </c>
      <c r="X62" s="10">
        <v>1</v>
      </c>
      <c r="Y62" s="10">
        <v>0</v>
      </c>
      <c r="Z62" s="10">
        <v>3</v>
      </c>
      <c r="AA62" s="10">
        <v>1</v>
      </c>
      <c r="AB62" s="10">
        <v>3</v>
      </c>
      <c r="AC62" s="10">
        <v>0</v>
      </c>
      <c r="AD62" s="10">
        <v>0</v>
      </c>
      <c r="AE62" s="10">
        <v>3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1</v>
      </c>
      <c r="AR62" s="10">
        <v>0</v>
      </c>
      <c r="AS62" s="10">
        <v>0</v>
      </c>
      <c r="AT62" s="10">
        <v>0</v>
      </c>
      <c r="AU62" s="10">
        <v>0</v>
      </c>
      <c r="AV62" s="10">
        <v>1</v>
      </c>
      <c r="AW62" s="10">
        <v>0</v>
      </c>
      <c r="AX62" s="10">
        <v>0</v>
      </c>
      <c r="AY62" s="10">
        <v>0</v>
      </c>
      <c r="AZ62" s="10">
        <v>1</v>
      </c>
      <c r="BA62" s="10">
        <v>1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f t="shared" si="14"/>
        <v>74</v>
      </c>
    </row>
    <row r="63" spans="1:65" ht="12.75">
      <c r="A63" s="1">
        <v>37819</v>
      </c>
      <c r="B63">
        <v>5</v>
      </c>
      <c r="C63" s="10">
        <v>0</v>
      </c>
      <c r="D63" s="10">
        <v>0</v>
      </c>
      <c r="E63" s="10">
        <v>0</v>
      </c>
      <c r="F63" s="10">
        <v>24</v>
      </c>
      <c r="G63" s="10">
        <v>34</v>
      </c>
      <c r="H63" s="10">
        <v>6</v>
      </c>
      <c r="I63" s="10">
        <v>4</v>
      </c>
      <c r="J63" s="10">
        <v>0</v>
      </c>
      <c r="K63" s="10">
        <v>0</v>
      </c>
      <c r="L63" s="10">
        <v>3</v>
      </c>
      <c r="M63" s="10">
        <v>2</v>
      </c>
      <c r="N63" s="10">
        <v>0</v>
      </c>
      <c r="O63" s="10">
        <v>1</v>
      </c>
      <c r="P63" s="10">
        <v>1</v>
      </c>
      <c r="Q63" s="10">
        <v>0</v>
      </c>
      <c r="R63" s="10">
        <v>1</v>
      </c>
      <c r="S63" s="10">
        <v>0</v>
      </c>
      <c r="T63" s="10">
        <v>0</v>
      </c>
      <c r="U63" s="10">
        <v>0</v>
      </c>
      <c r="V63" s="10">
        <v>4</v>
      </c>
      <c r="W63" s="10">
        <v>0</v>
      </c>
      <c r="X63" s="10">
        <v>0</v>
      </c>
      <c r="Y63" s="10">
        <v>0</v>
      </c>
      <c r="Z63" s="10">
        <v>6</v>
      </c>
      <c r="AA63" s="10">
        <v>2</v>
      </c>
      <c r="AB63" s="10">
        <v>1</v>
      </c>
      <c r="AC63" s="10">
        <v>1</v>
      </c>
      <c r="AD63" s="10">
        <v>0</v>
      </c>
      <c r="AE63" s="10">
        <v>4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2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3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f t="shared" si="14"/>
        <v>99</v>
      </c>
    </row>
    <row r="64" spans="1:65" ht="12.75">
      <c r="A64" s="1">
        <v>37819</v>
      </c>
      <c r="B64">
        <v>6</v>
      </c>
      <c r="C64" s="10">
        <v>0</v>
      </c>
      <c r="D64" s="10">
        <v>0</v>
      </c>
      <c r="E64" s="10">
        <v>1</v>
      </c>
      <c r="F64" s="10">
        <v>15</v>
      </c>
      <c r="G64" s="10">
        <v>25</v>
      </c>
      <c r="H64" s="10">
        <v>1</v>
      </c>
      <c r="I64" s="10">
        <v>1</v>
      </c>
      <c r="J64" s="10">
        <v>6</v>
      </c>
      <c r="K64" s="10">
        <v>0</v>
      </c>
      <c r="L64" s="10">
        <v>10</v>
      </c>
      <c r="M64" s="10">
        <v>1</v>
      </c>
      <c r="N64" s="10">
        <v>0</v>
      </c>
      <c r="O64" s="10">
        <v>0</v>
      </c>
      <c r="P64" s="10">
        <v>1</v>
      </c>
      <c r="Q64" s="10">
        <v>0</v>
      </c>
      <c r="R64" s="10">
        <v>2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7</v>
      </c>
      <c r="AA64" s="10">
        <v>1</v>
      </c>
      <c r="AB64" s="10">
        <v>3</v>
      </c>
      <c r="AC64" s="10">
        <v>0</v>
      </c>
      <c r="AD64" s="10">
        <v>0</v>
      </c>
      <c r="AE64" s="10">
        <v>4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1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1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f t="shared" si="14"/>
        <v>80</v>
      </c>
    </row>
    <row r="65" spans="1:65" ht="12.75">
      <c r="A65" t="s">
        <v>12</v>
      </c>
      <c r="C65">
        <f>SUM(C59:C64)</f>
        <v>1</v>
      </c>
      <c r="D65">
        <f aca="true" t="shared" si="15" ref="D65:BM65">SUM(D59:D64)</f>
        <v>2</v>
      </c>
      <c r="E65">
        <f t="shared" si="15"/>
        <v>4</v>
      </c>
      <c r="F65">
        <f t="shared" si="15"/>
        <v>125</v>
      </c>
      <c r="G65">
        <f t="shared" si="15"/>
        <v>151</v>
      </c>
      <c r="H65">
        <f t="shared" si="15"/>
        <v>20</v>
      </c>
      <c r="I65">
        <f t="shared" si="15"/>
        <v>9</v>
      </c>
      <c r="J65">
        <f t="shared" si="15"/>
        <v>16</v>
      </c>
      <c r="K65">
        <f t="shared" si="15"/>
        <v>0</v>
      </c>
      <c r="L65">
        <f t="shared" si="15"/>
        <v>33</v>
      </c>
      <c r="M65">
        <f t="shared" si="15"/>
        <v>5</v>
      </c>
      <c r="N65">
        <f t="shared" si="15"/>
        <v>1</v>
      </c>
      <c r="O65">
        <f t="shared" si="15"/>
        <v>4</v>
      </c>
      <c r="P65">
        <f t="shared" si="15"/>
        <v>2</v>
      </c>
      <c r="Q65">
        <f t="shared" si="15"/>
        <v>0</v>
      </c>
      <c r="R65">
        <f t="shared" si="15"/>
        <v>6</v>
      </c>
      <c r="S65">
        <f t="shared" si="15"/>
        <v>2</v>
      </c>
      <c r="T65">
        <f t="shared" si="15"/>
        <v>0</v>
      </c>
      <c r="U65">
        <f t="shared" si="15"/>
        <v>0</v>
      </c>
      <c r="V65">
        <f t="shared" si="15"/>
        <v>12</v>
      </c>
      <c r="W65">
        <f t="shared" si="15"/>
        <v>1</v>
      </c>
      <c r="X65">
        <f t="shared" si="15"/>
        <v>1</v>
      </c>
      <c r="Y65">
        <f t="shared" si="15"/>
        <v>1</v>
      </c>
      <c r="Z65">
        <f t="shared" si="15"/>
        <v>25</v>
      </c>
      <c r="AA65">
        <f t="shared" si="15"/>
        <v>6</v>
      </c>
      <c r="AB65">
        <f t="shared" si="15"/>
        <v>15</v>
      </c>
      <c r="AC65">
        <f t="shared" si="15"/>
        <v>1</v>
      </c>
      <c r="AD65">
        <f t="shared" si="15"/>
        <v>0</v>
      </c>
      <c r="AE65">
        <f t="shared" si="15"/>
        <v>16</v>
      </c>
      <c r="AF65">
        <f t="shared" si="15"/>
        <v>1</v>
      </c>
      <c r="AG65">
        <f t="shared" si="15"/>
        <v>0</v>
      </c>
      <c r="AH65">
        <f t="shared" si="15"/>
        <v>0</v>
      </c>
      <c r="AI65">
        <f t="shared" si="15"/>
        <v>0</v>
      </c>
      <c r="AJ65">
        <f t="shared" si="15"/>
        <v>0</v>
      </c>
      <c r="AK65">
        <f t="shared" si="15"/>
        <v>0</v>
      </c>
      <c r="AL65">
        <f t="shared" si="15"/>
        <v>0</v>
      </c>
      <c r="AM65">
        <f t="shared" si="15"/>
        <v>0</v>
      </c>
      <c r="AN65">
        <f t="shared" si="15"/>
        <v>0</v>
      </c>
      <c r="AO65">
        <f t="shared" si="15"/>
        <v>0</v>
      </c>
      <c r="AP65">
        <f t="shared" si="15"/>
        <v>0</v>
      </c>
      <c r="AQ65">
        <f t="shared" si="15"/>
        <v>4</v>
      </c>
      <c r="AR65">
        <f t="shared" si="15"/>
        <v>0</v>
      </c>
      <c r="AS65">
        <f t="shared" si="15"/>
        <v>0</v>
      </c>
      <c r="AT65">
        <f t="shared" si="15"/>
        <v>0</v>
      </c>
      <c r="AU65">
        <f t="shared" si="15"/>
        <v>0</v>
      </c>
      <c r="AV65">
        <f t="shared" si="15"/>
        <v>1</v>
      </c>
      <c r="AW65">
        <f t="shared" si="15"/>
        <v>0</v>
      </c>
      <c r="AX65">
        <f t="shared" si="15"/>
        <v>0</v>
      </c>
      <c r="AY65">
        <f t="shared" si="15"/>
        <v>0</v>
      </c>
      <c r="AZ65">
        <f t="shared" si="15"/>
        <v>8</v>
      </c>
      <c r="BA65">
        <f t="shared" si="15"/>
        <v>1</v>
      </c>
      <c r="BB65">
        <f t="shared" si="15"/>
        <v>0</v>
      </c>
      <c r="BC65">
        <f t="shared" si="15"/>
        <v>0</v>
      </c>
      <c r="BD65">
        <f t="shared" si="15"/>
        <v>0</v>
      </c>
      <c r="BE65">
        <f t="shared" si="15"/>
        <v>0</v>
      </c>
      <c r="BF65">
        <f t="shared" si="15"/>
        <v>0</v>
      </c>
      <c r="BG65">
        <f t="shared" si="15"/>
        <v>0</v>
      </c>
      <c r="BH65">
        <f t="shared" si="15"/>
        <v>0</v>
      </c>
      <c r="BI65">
        <f t="shared" si="15"/>
        <v>0</v>
      </c>
      <c r="BJ65">
        <f t="shared" si="15"/>
        <v>0</v>
      </c>
      <c r="BK65">
        <f t="shared" si="15"/>
        <v>0</v>
      </c>
      <c r="BL65">
        <f t="shared" si="15"/>
        <v>1</v>
      </c>
      <c r="BM65">
        <f t="shared" si="15"/>
        <v>475</v>
      </c>
    </row>
    <row r="66" spans="1:65" ht="12.75">
      <c r="A66" t="s">
        <v>50</v>
      </c>
      <c r="C66" s="11">
        <f aca="true" t="shared" si="16" ref="C66:BL66">SUM(C65,C57,C49,C41,C33,C25,C17,C9)</f>
        <v>9</v>
      </c>
      <c r="D66" s="11">
        <f t="shared" si="16"/>
        <v>9</v>
      </c>
      <c r="E66" s="11">
        <f t="shared" si="16"/>
        <v>63</v>
      </c>
      <c r="F66" s="11">
        <f t="shared" si="16"/>
        <v>297</v>
      </c>
      <c r="G66" s="11">
        <f t="shared" si="16"/>
        <v>430</v>
      </c>
      <c r="H66" s="11">
        <f t="shared" si="16"/>
        <v>262</v>
      </c>
      <c r="I66" s="11">
        <f t="shared" si="16"/>
        <v>30</v>
      </c>
      <c r="J66" s="11">
        <f t="shared" si="16"/>
        <v>138</v>
      </c>
      <c r="K66" s="11">
        <f t="shared" si="16"/>
        <v>6</v>
      </c>
      <c r="L66" s="11">
        <f t="shared" si="16"/>
        <v>51</v>
      </c>
      <c r="M66" s="11">
        <f t="shared" si="16"/>
        <v>5</v>
      </c>
      <c r="N66" s="11">
        <f t="shared" si="16"/>
        <v>10</v>
      </c>
      <c r="O66" s="11">
        <f t="shared" si="16"/>
        <v>16</v>
      </c>
      <c r="P66" s="11">
        <f t="shared" si="16"/>
        <v>5</v>
      </c>
      <c r="Q66" s="11">
        <f t="shared" si="16"/>
        <v>2</v>
      </c>
      <c r="R66" s="11">
        <f t="shared" si="16"/>
        <v>14</v>
      </c>
      <c r="S66" s="11">
        <f t="shared" si="16"/>
        <v>4</v>
      </c>
      <c r="T66" s="11">
        <f t="shared" si="16"/>
        <v>1</v>
      </c>
      <c r="U66" s="11">
        <f t="shared" si="16"/>
        <v>5</v>
      </c>
      <c r="V66" s="11">
        <f t="shared" si="16"/>
        <v>51</v>
      </c>
      <c r="W66" s="11">
        <f t="shared" si="16"/>
        <v>18</v>
      </c>
      <c r="X66" s="11">
        <f t="shared" si="16"/>
        <v>15</v>
      </c>
      <c r="Y66" s="11">
        <f t="shared" si="16"/>
        <v>1</v>
      </c>
      <c r="Z66" s="11">
        <f t="shared" si="16"/>
        <v>58</v>
      </c>
      <c r="AA66" s="11">
        <f t="shared" si="16"/>
        <v>12</v>
      </c>
      <c r="AB66" s="11">
        <f t="shared" si="16"/>
        <v>22</v>
      </c>
      <c r="AC66" s="11">
        <f t="shared" si="16"/>
        <v>2</v>
      </c>
      <c r="AD66" s="11">
        <f t="shared" si="16"/>
        <v>2</v>
      </c>
      <c r="AE66" s="11">
        <f t="shared" si="16"/>
        <v>35</v>
      </c>
      <c r="AF66" s="11">
        <f t="shared" si="16"/>
        <v>1</v>
      </c>
      <c r="AG66" s="11">
        <f t="shared" si="16"/>
        <v>1</v>
      </c>
      <c r="AH66" s="11">
        <f t="shared" si="16"/>
        <v>1</v>
      </c>
      <c r="AI66" s="11">
        <f t="shared" si="16"/>
        <v>1</v>
      </c>
      <c r="AJ66" s="11">
        <f t="shared" si="16"/>
        <v>2</v>
      </c>
      <c r="AK66" s="11">
        <f t="shared" si="16"/>
        <v>0</v>
      </c>
      <c r="AL66" s="11">
        <f t="shared" si="16"/>
        <v>0</v>
      </c>
      <c r="AM66" s="11">
        <f t="shared" si="16"/>
        <v>1</v>
      </c>
      <c r="AN66" s="11">
        <f t="shared" si="16"/>
        <v>1</v>
      </c>
      <c r="AO66" s="11">
        <f t="shared" si="16"/>
        <v>2</v>
      </c>
      <c r="AP66" s="11">
        <f t="shared" si="16"/>
        <v>1</v>
      </c>
      <c r="AQ66" s="11">
        <f t="shared" si="16"/>
        <v>97</v>
      </c>
      <c r="AR66" s="11">
        <f t="shared" si="16"/>
        <v>30</v>
      </c>
      <c r="AS66" s="11">
        <f t="shared" si="16"/>
        <v>7</v>
      </c>
      <c r="AT66" s="11">
        <f t="shared" si="16"/>
        <v>13</v>
      </c>
      <c r="AU66" s="11">
        <f t="shared" si="16"/>
        <v>1</v>
      </c>
      <c r="AV66" s="11">
        <f t="shared" si="16"/>
        <v>51</v>
      </c>
      <c r="AW66" s="11">
        <f t="shared" si="16"/>
        <v>8</v>
      </c>
      <c r="AX66" s="11">
        <f t="shared" si="16"/>
        <v>1</v>
      </c>
      <c r="AY66" s="11">
        <f t="shared" si="16"/>
        <v>2</v>
      </c>
      <c r="AZ66" s="11">
        <f t="shared" si="16"/>
        <v>73</v>
      </c>
      <c r="BA66" s="11">
        <f t="shared" si="16"/>
        <v>8</v>
      </c>
      <c r="BB66" s="11">
        <f t="shared" si="16"/>
        <v>2</v>
      </c>
      <c r="BC66" s="11">
        <f t="shared" si="16"/>
        <v>1</v>
      </c>
      <c r="BD66" s="11">
        <f t="shared" si="16"/>
        <v>59</v>
      </c>
      <c r="BE66" s="11">
        <f t="shared" si="16"/>
        <v>28</v>
      </c>
      <c r="BF66" s="11">
        <f t="shared" si="16"/>
        <v>1</v>
      </c>
      <c r="BG66" s="11">
        <f t="shared" si="16"/>
        <v>5</v>
      </c>
      <c r="BH66" s="11">
        <f t="shared" si="16"/>
        <v>2</v>
      </c>
      <c r="BI66" s="11">
        <f t="shared" si="16"/>
        <v>1</v>
      </c>
      <c r="BJ66" s="11">
        <f t="shared" si="16"/>
        <v>1</v>
      </c>
      <c r="BK66" s="11">
        <f t="shared" si="16"/>
        <v>1</v>
      </c>
      <c r="BL66" s="11">
        <f t="shared" si="16"/>
        <v>1</v>
      </c>
      <c r="BM66" s="11">
        <f>SUM(BM65,BM57,BM49,BM41,BM33,BM25,BM17,BM9)</f>
        <v>1977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Pflanzenschutz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 Landwirtschaftliche Fak.</dc:creator>
  <cp:keywords/>
  <dc:description/>
  <cp:lastModifiedBy>SMUL</cp:lastModifiedBy>
  <cp:lastPrinted>2004-10-11T08:33:45Z</cp:lastPrinted>
  <dcterms:created xsi:type="dcterms:W3CDTF">2002-08-27T05:40:52Z</dcterms:created>
  <dcterms:modified xsi:type="dcterms:W3CDTF">2005-09-07T12:16:35Z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465892522</vt:i4>
  </property>
  <property fmtid="{D5CDD505-2E9C-101B-9397-08002B2CF9AE}" pid="3" name="_EmailSubject">
    <vt:lpwstr>Internet - Biodiversität</vt:lpwstr>
  </property>
  <property fmtid="{D5CDD505-2E9C-101B-9397-08002B2CF9AE}" pid="4" name="_AuthorEmail">
    <vt:lpwstr>Olaf.Nitzsche@leipzig.lfl.smul.sachsen.de</vt:lpwstr>
  </property>
  <property fmtid="{D5CDD505-2E9C-101B-9397-08002B2CF9AE}" pid="5" name="_AuthorEmailDisplayName">
    <vt:lpwstr>Nitzsche, Olaf</vt:lpwstr>
  </property>
  <property fmtid="{D5CDD505-2E9C-101B-9397-08002B2CF9AE}" pid="6" name="_ReviewingToolsShownOnce">
    <vt:lpwstr/>
  </property>
</Properties>
</file>